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visibility="hidden" xWindow="240" yWindow="30" windowWidth="4455" windowHeight="5070"/>
  </bookViews>
  <sheets>
    <sheet name="DEB total 1" sheetId="2" r:id="rId1"/>
  </sheets>
  <definedNames>
    <definedName name="_xlnm.Print_Area" localSheetId="0">'DEB total 1'!$A$1:$N$267</definedName>
  </definedNames>
  <calcPr calcId="0"/>
  <oleSize ref="A1"/>
</workbook>
</file>

<file path=xl/sharedStrings.xml><?xml version="1.0" encoding="utf-8"?>
<sst xmlns="http://schemas.openxmlformats.org/spreadsheetml/2006/main" count="258" uniqueCount="112">
  <si>
    <t>Deuda Externa Bruta del Uruguay</t>
  </si>
  <si>
    <t>( millones de dólares)</t>
  </si>
  <si>
    <t>1. Deuda Externa Bruta del Uruguay por deudor.</t>
  </si>
  <si>
    <t>Total</t>
  </si>
  <si>
    <t>Sector Público no financiero</t>
  </si>
  <si>
    <t>BCU</t>
  </si>
  <si>
    <t xml:space="preserve">Banca </t>
  </si>
  <si>
    <t xml:space="preserve">Sector </t>
  </si>
  <si>
    <t>Pública</t>
  </si>
  <si>
    <t>Privado</t>
  </si>
  <si>
    <t>Gobierno</t>
  </si>
  <si>
    <t>Gobiernos</t>
  </si>
  <si>
    <t>Empresas</t>
  </si>
  <si>
    <t>Central</t>
  </si>
  <si>
    <t>Locales</t>
  </si>
  <si>
    <t>Públicas</t>
  </si>
  <si>
    <t>I.95</t>
  </si>
  <si>
    <t>II.95</t>
  </si>
  <si>
    <t>III.95</t>
  </si>
  <si>
    <t>I.96</t>
  </si>
  <si>
    <t>II.96</t>
  </si>
  <si>
    <t>III.96</t>
  </si>
  <si>
    <t>I.97</t>
  </si>
  <si>
    <t>II.97</t>
  </si>
  <si>
    <t>III.97</t>
  </si>
  <si>
    <t>I.98</t>
  </si>
  <si>
    <t>II.98</t>
  </si>
  <si>
    <t>III.98</t>
  </si>
  <si>
    <t>Control con SPG</t>
  </si>
  <si>
    <t>I.99</t>
  </si>
  <si>
    <t>II.99</t>
  </si>
  <si>
    <t>III.99</t>
  </si>
  <si>
    <t>I.00</t>
  </si>
  <si>
    <t>II.00</t>
  </si>
  <si>
    <t>III.00</t>
  </si>
  <si>
    <t>I.01</t>
  </si>
  <si>
    <t>II.01</t>
  </si>
  <si>
    <t>III.01</t>
  </si>
  <si>
    <t>I.02</t>
  </si>
  <si>
    <t>II.02</t>
  </si>
  <si>
    <t>III.02</t>
  </si>
  <si>
    <t>I.03</t>
  </si>
  <si>
    <t>II.03</t>
  </si>
  <si>
    <t>III.03</t>
  </si>
  <si>
    <t>I.04</t>
  </si>
  <si>
    <t>II.04</t>
  </si>
  <si>
    <t>III.04</t>
  </si>
  <si>
    <t>I.05</t>
  </si>
  <si>
    <t>II.05</t>
  </si>
  <si>
    <t>III.05</t>
  </si>
  <si>
    <t>I.06</t>
  </si>
  <si>
    <t>II.06</t>
  </si>
  <si>
    <t>III.06</t>
  </si>
  <si>
    <t>I.07</t>
  </si>
  <si>
    <t>II.07</t>
  </si>
  <si>
    <t>III.07</t>
  </si>
  <si>
    <t>I.08</t>
  </si>
  <si>
    <t>II.08</t>
  </si>
  <si>
    <t>III.08</t>
  </si>
  <si>
    <t>I.09</t>
  </si>
  <si>
    <t>II.09</t>
  </si>
  <si>
    <t>III.09</t>
  </si>
  <si>
    <t>I.10</t>
  </si>
  <si>
    <t>II.10</t>
  </si>
  <si>
    <t>III.10</t>
  </si>
  <si>
    <t>I.11</t>
  </si>
  <si>
    <t>II.11</t>
  </si>
  <si>
    <t>III.11</t>
  </si>
  <si>
    <t>I.12</t>
  </si>
  <si>
    <t>II.12</t>
  </si>
  <si>
    <t>III.12</t>
  </si>
  <si>
    <t xml:space="preserve"> </t>
  </si>
  <si>
    <t>I.13</t>
  </si>
  <si>
    <t>II.13</t>
  </si>
  <si>
    <t>(*)</t>
  </si>
  <si>
    <t>III.13</t>
  </si>
  <si>
    <t>I.14</t>
  </si>
  <si>
    <t>II.14</t>
  </si>
  <si>
    <t>2. Deuda Externa Bruta del Uruguay por acreedor.</t>
  </si>
  <si>
    <t>Acreedores oficiales</t>
  </si>
  <si>
    <t>Acreedores Privados</t>
  </si>
  <si>
    <t>Otros</t>
  </si>
  <si>
    <t>Multilaterales</t>
  </si>
  <si>
    <t>Bilaterales</t>
  </si>
  <si>
    <t>Sector financiero</t>
  </si>
  <si>
    <t>Sector no financiero</t>
  </si>
  <si>
    <t>Bancos</t>
  </si>
  <si>
    <t>Otras inst.</t>
  </si>
  <si>
    <t>Sector privado</t>
  </si>
  <si>
    <t>Proveedores</t>
  </si>
  <si>
    <t>Comerciales</t>
  </si>
  <si>
    <t>financieras</t>
  </si>
  <si>
    <t>no financiero</t>
  </si>
  <si>
    <t>CONTROLES:</t>
  </si>
  <si>
    <t>CONTROL: C1 y C1</t>
  </si>
  <si>
    <t>CONTROL: C1 y C0</t>
  </si>
  <si>
    <t>C1 y C2</t>
  </si>
  <si>
    <t>C1 y C3</t>
  </si>
  <si>
    <t>3. Deuda Externa Bruta del Uruguay por instrumento.</t>
  </si>
  <si>
    <t>Títulos Públicos</t>
  </si>
  <si>
    <t xml:space="preserve">Títulos </t>
  </si>
  <si>
    <t>Bonos Brady</t>
  </si>
  <si>
    <t>Préstamos</t>
  </si>
  <si>
    <t>Depósitos</t>
  </si>
  <si>
    <t>Internac.</t>
  </si>
  <si>
    <t>Netos</t>
  </si>
  <si>
    <t>Gobierno Central</t>
  </si>
  <si>
    <t>Gob. Locales</t>
  </si>
  <si>
    <t>Emp. Púb.</t>
  </si>
  <si>
    <t>Banca Púb.</t>
  </si>
  <si>
    <t>Sector Privado</t>
  </si>
  <si>
    <t>III.14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</si>
</sst>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6" x14ac:knownFonts="1">
    <font>
      <sz val="10"/>
      <name val="Arial"/>
    </font>
    <font>
      <sz val="10"/>
      <name val="Arial"/>
    </font>
    <font>
      <b/>
      <i/>
      <sz val="12"/>
      <color indexed="9"/>
      <name val="Arial"/>
      <family val="2"/>
    </font>
    <font>
      <sz val="10"/>
      <color indexed="9"/>
      <name val="Arial"/>
      <family val="2"/>
    </font>
    <font>
      <b/>
      <i/>
      <sz val="9"/>
      <color indexed="9"/>
      <name val="Arial"/>
      <family val="2"/>
    </font>
    <font>
      <b/>
      <i/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i/>
      <sz val="10"/>
      <color indexed="12"/>
      <name val="Arial"/>
      <family val="2"/>
    </font>
    <font>
      <sz val="10"/>
      <color indexed="12"/>
      <name val="Arial"/>
      <family val="2"/>
    </font>
    <font>
      <sz val="8"/>
      <name val="Arial"/>
    </font>
    <font>
      <sz val="10"/>
      <color indexed="9"/>
      <name val="Arial"/>
    </font>
    <font>
      <sz val="8"/>
      <color indexed="9"/>
      <name val="Arial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9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3" fillId="0" borderId="0" xfId="0" applyFont="1" applyFill="1"/>
    <xf numFmtId="0" fontId="0" fillId="0" borderId="0" xfId="0" applyBorder="1"/>
    <xf numFmtId="0" fontId="4" fillId="2" borderId="0" xfId="0" applyFont="1" applyFill="1"/>
    <xf numFmtId="0" fontId="5" fillId="0" borderId="0" xfId="0" applyFont="1"/>
    <xf numFmtId="3" fontId="0" fillId="0" borderId="0" xfId="0" applyNumberFormat="1"/>
    <xf numFmtId="0" fontId="0" fillId="0" borderId="0" xfId="0" applyFill="1"/>
    <xf numFmtId="0" fontId="6" fillId="0" borderId="0" xfId="0" applyFont="1"/>
    <xf numFmtId="0" fontId="7" fillId="3" borderId="0" xfId="0" applyFont="1" applyFill="1"/>
    <xf numFmtId="0" fontId="0" fillId="3" borderId="0" xfId="0" applyFill="1"/>
    <xf numFmtId="0" fontId="0" fillId="0" borderId="1" xfId="0" applyBorder="1"/>
    <xf numFmtId="0" fontId="8" fillId="0" borderId="0" xfId="0" applyFont="1" applyFill="1"/>
    <xf numFmtId="0" fontId="9" fillId="0" borderId="2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/>
    </xf>
    <xf numFmtId="0" fontId="0" fillId="0" borderId="0" xfId="0" applyFill="1" applyBorder="1"/>
    <xf numFmtId="0" fontId="8" fillId="0" borderId="5" xfId="0" applyFont="1" applyFill="1" applyBorder="1"/>
    <xf numFmtId="0" fontId="8" fillId="0" borderId="6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/>
    </xf>
    <xf numFmtId="0" fontId="8" fillId="0" borderId="0" xfId="0" applyFont="1" applyFill="1" applyAlignment="1">
      <alignment horizontal="center"/>
    </xf>
    <xf numFmtId="0" fontId="8" fillId="0" borderId="5" xfId="0" applyFont="1" applyFill="1" applyBorder="1" applyAlignment="1">
      <alignment horizontal="center"/>
    </xf>
    <xf numFmtId="14" fontId="8" fillId="0" borderId="5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8" fillId="0" borderId="7" xfId="0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0" fillId="0" borderId="0" xfId="0" applyFill="1" applyAlignment="1">
      <alignment horizontal="right"/>
    </xf>
    <xf numFmtId="3" fontId="9" fillId="0" borderId="5" xfId="0" applyNumberFormat="1" applyFont="1" applyFill="1" applyBorder="1"/>
    <xf numFmtId="3" fontId="8" fillId="0" borderId="0" xfId="0" applyNumberFormat="1" applyFont="1" applyFill="1"/>
    <xf numFmtId="3" fontId="8" fillId="0" borderId="0" xfId="0" applyNumberFormat="1" applyFont="1" applyFill="1" applyBorder="1"/>
    <xf numFmtId="3" fontId="8" fillId="0" borderId="9" xfId="0" applyNumberFormat="1" applyFont="1" applyFill="1" applyBorder="1"/>
    <xf numFmtId="3" fontId="8" fillId="0" borderId="2" xfId="0" applyNumberFormat="1" applyFont="1" applyFill="1" applyBorder="1"/>
    <xf numFmtId="3" fontId="0" fillId="0" borderId="0" xfId="0" applyNumberFormat="1" applyFill="1" applyBorder="1"/>
    <xf numFmtId="3" fontId="8" fillId="0" borderId="5" xfId="0" applyNumberFormat="1" applyFont="1" applyFill="1" applyBorder="1"/>
    <xf numFmtId="9" fontId="1" fillId="0" borderId="0" xfId="1" applyFill="1" applyBorder="1"/>
    <xf numFmtId="4" fontId="0" fillId="0" borderId="0" xfId="0" applyNumberFormat="1" applyFill="1"/>
    <xf numFmtId="164" fontId="0" fillId="0" borderId="0" xfId="0" applyNumberFormat="1" applyFill="1" applyBorder="1"/>
    <xf numFmtId="164" fontId="7" fillId="0" borderId="0" xfId="0" applyNumberFormat="1" applyFont="1" applyFill="1" applyBorder="1"/>
    <xf numFmtId="4" fontId="7" fillId="0" borderId="0" xfId="0" applyNumberFormat="1" applyFont="1" applyFill="1" applyBorder="1"/>
    <xf numFmtId="3" fontId="0" fillId="0" borderId="0" xfId="0" applyNumberFormat="1" applyFill="1"/>
    <xf numFmtId="3" fontId="8" fillId="0" borderId="0" xfId="0" applyNumberFormat="1" applyFont="1" applyFill="1" applyAlignment="1">
      <alignment horizontal="center"/>
    </xf>
    <xf numFmtId="3" fontId="9" fillId="0" borderId="0" xfId="0" applyNumberFormat="1" applyFont="1" applyFill="1" applyBorder="1"/>
    <xf numFmtId="3" fontId="9" fillId="3" borderId="0" xfId="0" applyNumberFormat="1" applyFont="1" applyFill="1"/>
    <xf numFmtId="3" fontId="8" fillId="3" borderId="0" xfId="0" applyNumberFormat="1" applyFont="1" applyFill="1"/>
    <xf numFmtId="0" fontId="8" fillId="0" borderId="0" xfId="0" applyFont="1"/>
    <xf numFmtId="0" fontId="9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10" fillId="0" borderId="4" xfId="0" applyFont="1" applyBorder="1"/>
    <xf numFmtId="0" fontId="8" fillId="0" borderId="10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4" xfId="0" applyFont="1" applyFill="1" applyBorder="1" applyAlignment="1">
      <alignment horizontal="left"/>
    </xf>
    <xf numFmtId="0" fontId="10" fillId="0" borderId="4" xfId="0" applyFont="1" applyFill="1" applyBorder="1"/>
    <xf numFmtId="0" fontId="10" fillId="0" borderId="10" xfId="0" applyFont="1" applyFill="1" applyBorder="1"/>
    <xf numFmtId="0" fontId="8" fillId="0" borderId="10" xfId="0" applyFont="1" applyFill="1" applyBorder="1" applyAlignment="1">
      <alignment horizontal="left"/>
    </xf>
    <xf numFmtId="0" fontId="8" fillId="0" borderId="5" xfId="0" applyFont="1" applyBorder="1"/>
    <xf numFmtId="0" fontId="10" fillId="0" borderId="6" xfId="0" applyFont="1" applyBorder="1"/>
    <xf numFmtId="0" fontId="8" fillId="0" borderId="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10" fillId="0" borderId="1" xfId="0" applyFont="1" applyFill="1" applyBorder="1"/>
    <xf numFmtId="0" fontId="10" fillId="0" borderId="7" xfId="0" applyFont="1" applyFill="1" applyBorder="1"/>
    <xf numFmtId="0" fontId="10" fillId="0" borderId="5" xfId="0" applyFont="1" applyFill="1" applyBorder="1"/>
    <xf numFmtId="0" fontId="10" fillId="0" borderId="0" xfId="0" applyFont="1" applyFill="1" applyBorder="1"/>
    <xf numFmtId="0" fontId="0" fillId="0" borderId="0" xfId="0" applyAlignment="1">
      <alignment horizontal="center"/>
    </xf>
    <xf numFmtId="0" fontId="8" fillId="0" borderId="3" xfId="0" applyFont="1" applyBorder="1"/>
    <xf numFmtId="0" fontId="8" fillId="0" borderId="11" xfId="0" applyFont="1" applyBorder="1" applyAlignment="1"/>
    <xf numFmtId="0" fontId="8" fillId="0" borderId="12" xfId="0" applyFont="1" applyBorder="1" applyAlignment="1"/>
    <xf numFmtId="0" fontId="8" fillId="0" borderId="13" xfId="0" applyFont="1" applyBorder="1"/>
    <xf numFmtId="0" fontId="10" fillId="0" borderId="11" xfId="0" applyFont="1" applyBorder="1"/>
    <xf numFmtId="0" fontId="10" fillId="0" borderId="11" xfId="0" applyFont="1" applyFill="1" applyBorder="1"/>
    <xf numFmtId="0" fontId="10" fillId="0" borderId="12" xfId="0" applyFont="1" applyFill="1" applyBorder="1"/>
    <xf numFmtId="0" fontId="0" fillId="0" borderId="0" xfId="0" applyBorder="1" applyAlignment="1">
      <alignment horizontal="center"/>
    </xf>
    <xf numFmtId="0" fontId="10" fillId="0" borderId="0" xfId="0" applyFont="1"/>
    <xf numFmtId="0" fontId="8" fillId="0" borderId="2" xfId="0" applyFont="1" applyBorder="1" applyAlignment="1"/>
    <xf numFmtId="0" fontId="8" fillId="0" borderId="6" xfId="0" applyFont="1" applyBorder="1" applyAlignment="1"/>
    <xf numFmtId="0" fontId="8" fillId="0" borderId="1" xfId="0" applyFont="1" applyBorder="1" applyAlignment="1"/>
    <xf numFmtId="0" fontId="10" fillId="0" borderId="7" xfId="0" applyFont="1" applyBorder="1"/>
    <xf numFmtId="0" fontId="8" fillId="0" borderId="14" xfId="0" applyFont="1" applyFill="1" applyBorder="1" applyAlignment="1"/>
    <xf numFmtId="0" fontId="8" fillId="0" borderId="12" xfId="0" applyFont="1" applyFill="1" applyBorder="1" applyAlignment="1"/>
    <xf numFmtId="0" fontId="8" fillId="0" borderId="0" xfId="0" applyFont="1" applyBorder="1" applyAlignment="1">
      <alignment horizontal="center"/>
    </xf>
    <xf numFmtId="0" fontId="8" fillId="0" borderId="5" xfId="0" applyFont="1" applyBorder="1" applyAlignment="1">
      <alignment horizontal="right"/>
    </xf>
    <xf numFmtId="0" fontId="8" fillId="0" borderId="13" xfId="0" applyFont="1" applyFill="1" applyBorder="1"/>
    <xf numFmtId="0" fontId="10" fillId="0" borderId="0" xfId="0" applyFont="1" applyFill="1"/>
    <xf numFmtId="0" fontId="10" fillId="0" borderId="9" xfId="0" applyFont="1" applyFill="1" applyBorder="1"/>
    <xf numFmtId="0" fontId="8" fillId="0" borderId="9" xfId="0" applyFont="1" applyBorder="1" applyAlignment="1">
      <alignment horizontal="right"/>
    </xf>
    <xf numFmtId="0" fontId="10" fillId="0" borderId="5" xfId="0" applyFont="1" applyBorder="1"/>
    <xf numFmtId="0" fontId="10" fillId="0" borderId="13" xfId="0" applyFont="1" applyBorder="1"/>
    <xf numFmtId="0" fontId="8" fillId="0" borderId="2" xfId="0" applyFont="1" applyBorder="1" applyAlignment="1">
      <alignment horizontal="left"/>
    </xf>
    <xf numFmtId="0" fontId="8" fillId="0" borderId="0" xfId="0" applyFont="1" applyBorder="1" applyAlignment="1">
      <alignment horizontal="right"/>
    </xf>
    <xf numFmtId="0" fontId="10" fillId="0" borderId="0" xfId="0" applyFont="1" applyBorder="1"/>
    <xf numFmtId="0" fontId="10" fillId="0" borderId="9" xfId="0" applyFont="1" applyBorder="1"/>
    <xf numFmtId="0" fontId="8" fillId="0" borderId="5" xfId="0" applyFont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8" fillId="0" borderId="0" xfId="0" applyFont="1" applyAlignment="1">
      <alignment horizontal="center"/>
    </xf>
    <xf numFmtId="3" fontId="9" fillId="0" borderId="5" xfId="0" applyNumberFormat="1" applyFont="1" applyBorder="1"/>
    <xf numFmtId="3" fontId="8" fillId="0" borderId="13" xfId="0" applyNumberFormat="1" applyFont="1" applyBorder="1"/>
    <xf numFmtId="3" fontId="8" fillId="0" borderId="9" xfId="0" applyNumberFormat="1" applyFont="1" applyBorder="1"/>
    <xf numFmtId="3" fontId="8" fillId="0" borderId="0" xfId="0" applyNumberFormat="1" applyFont="1" applyBorder="1"/>
    <xf numFmtId="3" fontId="0" fillId="0" borderId="0" xfId="0" applyNumberFormat="1" applyBorder="1"/>
    <xf numFmtId="9" fontId="1" fillId="0" borderId="0" xfId="1" applyBorder="1"/>
    <xf numFmtId="0" fontId="11" fillId="0" borderId="0" xfId="0" applyFont="1" applyBorder="1"/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164" fontId="0" fillId="0" borderId="0" xfId="0" applyNumberFormat="1" applyBorder="1"/>
    <xf numFmtId="3" fontId="8" fillId="0" borderId="0" xfId="0" applyNumberFormat="1" applyFont="1"/>
    <xf numFmtId="3" fontId="9" fillId="0" borderId="13" xfId="0" applyNumberFormat="1" applyFont="1" applyFill="1" applyBorder="1"/>
    <xf numFmtId="0" fontId="8" fillId="0" borderId="10" xfId="0" applyFont="1" applyBorder="1"/>
    <xf numFmtId="0" fontId="0" fillId="0" borderId="2" xfId="0" applyBorder="1"/>
    <xf numFmtId="0" fontId="8" fillId="0" borderId="9" xfId="0" applyFont="1" applyBorder="1"/>
    <xf numFmtId="0" fontId="8" fillId="0" borderId="5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0" borderId="7" xfId="0" applyFont="1" applyBorder="1" applyAlignment="1">
      <alignment horizontal="right"/>
    </xf>
    <xf numFmtId="0" fontId="8" fillId="0" borderId="13" xfId="0" applyFont="1" applyBorder="1" applyAlignment="1">
      <alignment horizontal="right"/>
    </xf>
    <xf numFmtId="3" fontId="8" fillId="0" borderId="13" xfId="0" applyNumberFormat="1" applyFont="1" applyFill="1" applyBorder="1"/>
    <xf numFmtId="0" fontId="0" fillId="0" borderId="13" xfId="0" applyFill="1" applyBorder="1"/>
    <xf numFmtId="9" fontId="1" fillId="0" borderId="0" xfId="1" applyFill="1" applyAlignment="1">
      <alignment horizontal="center"/>
    </xf>
    <xf numFmtId="9" fontId="0" fillId="0" borderId="0" xfId="0" applyNumberForma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0" fillId="0" borderId="0" xfId="0" applyNumberFormat="1" applyBorder="1"/>
    <xf numFmtId="0" fontId="1" fillId="0" borderId="0" xfId="0" applyNumberFormat="1" applyFont="1" applyBorder="1"/>
    <xf numFmtId="3" fontId="13" fillId="0" borderId="0" xfId="0" applyNumberFormat="1" applyFont="1" applyBorder="1"/>
    <xf numFmtId="0" fontId="14" fillId="0" borderId="0" xfId="0" applyNumberFormat="1" applyFont="1" applyBorder="1"/>
    <xf numFmtId="0" fontId="1" fillId="0" borderId="0" xfId="0" applyFont="1"/>
    <xf numFmtId="0" fontId="14" fillId="0" borderId="0" xfId="0" applyFont="1" applyBorder="1"/>
    <xf numFmtId="0" fontId="15" fillId="0" borderId="0" xfId="0" applyFont="1" applyBorder="1" applyAlignment="1">
      <alignment horizontal="left"/>
    </xf>
    <xf numFmtId="3" fontId="14" fillId="0" borderId="0" xfId="0" applyNumberFormat="1" applyFont="1" applyBorder="1"/>
    <xf numFmtId="0" fontId="13" fillId="0" borderId="0" xfId="0" applyNumberFormat="1" applyFont="1" applyBorder="1"/>
    <xf numFmtId="0" fontId="15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165" fontId="0" fillId="0" borderId="0" xfId="0" applyNumberFormat="1"/>
    <xf numFmtId="0" fontId="8" fillId="0" borderId="3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_trad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_tradnl"/>
              <a:t>POR DEUDOR</a:t>
            </a:r>
          </a:p>
        </c:rich>
      </c:tx>
      <c:layout>
        <c:manualLayout>
          <c:xMode val="edge"/>
          <c:yMode val="edge"/>
          <c:x val="1.7543859649122806E-2"/>
          <c:y val="2.59740259740259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894798159259043"/>
          <c:y val="0.28896103896103897"/>
          <c:w val="0.56140543244734253"/>
          <c:h val="0.51948051948051943"/>
        </c:manualLayout>
      </c:layout>
      <c:pieChart>
        <c:varyColors val="1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800000" mc:Ignorable="a14" a14:legacySpreadsheetColorIndex="16"/>
                </a:gs>
                <a:gs pos="100000">
                  <a:srgbClr xmlns:mc="http://schemas.openxmlformats.org/markup-compatibility/2006" xmlns:a14="http://schemas.microsoft.com/office/drawing/2010/main" val="3B0000" mc:Ignorable="a14" a14:legacySpreadsheetColorIndex="16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Lbls>
            <c:dLbl>
              <c:idx val="0"/>
              <c:layout>
                <c:manualLayout>
                  <c:x val="-3.4461389564968269E-2"/>
                  <c:y val="0.1234845477313829"/>
                </c:manualLayout>
              </c:layout>
              <c:tx>
                <c:rich>
                  <a:bodyPr/>
                  <a:lstStyle/>
                  <a:p>
                    <a:pPr>
                      <a:defRPr sz="800" b="1" i="0" u="none" strike="noStrike" baseline="0">
                        <a:solidFill>
                          <a:sysClr val="windowText" lastClr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ES_tradnl">
                        <a:solidFill>
                          <a:sysClr val="windowText" lastClr="000000"/>
                        </a:solidFill>
                      </a:rPr>
                      <a:t>Gobierno Central
78%</a:t>
                    </a:r>
                    <a:endParaRPr lang="es-ES_tradnl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32191720043171917"/>
                  <c:y val="7.75005635596404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7.159487937966609E-2"/>
                  <c:y val="0.1517748439405897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4.5271592584433043E-2"/>
                  <c:y val="-0.2338730157474665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0.15954196967838721"/>
                  <c:y val="-0.2979866587495247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0.27610357543666103"/>
                  <c:y val="-8.59504847177879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_tradnl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'DEB total 1'!$C$281:$H$281</c:f>
              <c:strCache>
                <c:ptCount val="6"/>
                <c:pt idx="0">
                  <c:v>Gobierno Central</c:v>
                </c:pt>
                <c:pt idx="1">
                  <c:v>Gob. Locales</c:v>
                </c:pt>
                <c:pt idx="2">
                  <c:v>Emp. Púb.</c:v>
                </c:pt>
                <c:pt idx="3">
                  <c:v>BCU</c:v>
                </c:pt>
                <c:pt idx="4">
                  <c:v>Banca Púb.</c:v>
                </c:pt>
                <c:pt idx="5">
                  <c:v>Sector Privado</c:v>
                </c:pt>
              </c:strCache>
            </c:strRef>
          </c:cat>
          <c:val>
            <c:numRef>
              <c:f>'DEB total 1'!$D$91:$I$91</c:f>
              <c:numCache>
                <c:formatCode>#.##0</c:formatCode>
                <c:ptCount val="6"/>
                <c:pt idx="0">
                  <c:v>14755.264433334531</c:v>
                </c:pt>
                <c:pt idx="1">
                  <c:v>165.35</c:v>
                </c:pt>
                <c:pt idx="2">
                  <c:v>1686.553308</c:v>
                </c:pt>
                <c:pt idx="3">
                  <c:v>1575.9449179699714</c:v>
                </c:pt>
                <c:pt idx="4">
                  <c:v>526.27157060612217</c:v>
                </c:pt>
                <c:pt idx="5">
                  <c:v>5085.6401933509023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_tradnl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_trad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39179344643494"/>
          <c:y val="0.11864426417549023"/>
          <c:w val="0.78671462985315688"/>
          <c:h val="0.76271312684243719"/>
        </c:manualLayout>
      </c:layout>
      <c:pieChart>
        <c:varyColors val="1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800000" mc:Ignorable="a14" a14:legacySpreadsheetColorIndex="16"/>
                </a:gs>
                <a:gs pos="100000">
                  <a:srgbClr xmlns:mc="http://schemas.openxmlformats.org/markup-compatibility/2006" xmlns:a14="http://schemas.microsoft.com/office/drawing/2010/main" val="3B0000" mc:Ignorable="a14" a14:legacySpreadsheetColorIndex="16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Lbl>
              <c:idx val="0"/>
              <c:layout>
                <c:manualLayout>
                  <c:xMode val="edge"/>
                  <c:yMode val="edge"/>
                  <c:x val="0.77272859198910071"/>
                  <c:y val="0.5050855817756584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Mode val="edge"/>
                  <c:yMode val="edge"/>
                  <c:x val="2.7972075728112243E-2"/>
                  <c:y val="0.61356033759324946"/>
                </c:manualLayout>
              </c:layout>
              <c:tx>
                <c:rich>
                  <a:bodyPr/>
                  <a:lstStyle/>
                  <a:p>
                    <a:pPr>
                      <a:defRPr sz="875" b="1" i="0" u="none" strike="noStrike" baseline="0">
                        <a:solidFill>
                          <a:srgbClr val="FFFFFF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Préstamos
17%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Mode val="edge"/>
                  <c:yMode val="edge"/>
                  <c:x val="5.9440660922238514E-2"/>
                  <c:y val="0.3661023008843698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Mode val="edge"/>
                  <c:yMode val="edge"/>
                  <c:x val="1.3986037864056122E-2"/>
                  <c:y val="6.440688626669469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Mode val="edge"/>
                  <c:yMode val="edge"/>
                  <c:x val="0.46503575897986604"/>
                  <c:y val="4.0678033431596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Mode val="edge"/>
                  <c:yMode val="edge"/>
                  <c:x val="0.44056019271776781"/>
                  <c:y val="9.1525575221092462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_trad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7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ES_tradnl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'DEB total 1'!$C$277:$G$277</c:f>
              <c:strCache>
                <c:ptCount val="5"/>
                <c:pt idx="0">
                  <c:v>Títulos </c:v>
                </c:pt>
                <c:pt idx="1">
                  <c:v>Préstamos</c:v>
                </c:pt>
                <c:pt idx="2">
                  <c:v>Proveedores</c:v>
                </c:pt>
                <c:pt idx="3">
                  <c:v>Depósitos</c:v>
                </c:pt>
                <c:pt idx="4">
                  <c:v>Otros</c:v>
                </c:pt>
              </c:strCache>
            </c:strRef>
          </c:cat>
          <c:val>
            <c:numRef>
              <c:f>'DEB total 1'!$C$278:$G$278</c:f>
              <c:numCache>
                <c:formatCode>#.##0</c:formatCode>
                <c:ptCount val="5"/>
                <c:pt idx="0">
                  <c:v>13695.42610094975</c:v>
                </c:pt>
                <c:pt idx="1">
                  <c:v>3978.7524783547533</c:v>
                </c:pt>
                <c:pt idx="2">
                  <c:v>911.09908000000007</c:v>
                </c:pt>
                <c:pt idx="3">
                  <c:v>5200.5487639570247</c:v>
                </c:pt>
                <c:pt idx="4">
                  <c:v>9.1980000000000004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595959" mc:Ignorable="a14" a14:legacySpreadsheetColorIndex="22">
            <a:gamma/>
            <a:shade val="46275"/>
            <a:invGamma/>
          </a:srgbClr>
        </a:gs>
        <a:gs pos="100000">
          <a:srgbClr xmlns:mc="http://schemas.openxmlformats.org/markup-compatibility/2006" xmlns:a14="http://schemas.microsoft.com/office/drawing/2010/main" val="C0C0C0" mc:Ignorable="a14" a14:legacySpreadsheetColorIndex="22"/>
        </a:gs>
      </a:gsLst>
      <a:path path="rect">
        <a:fillToRect l="50000" t="50000" r="50000" b="50000"/>
      </a:path>
    </a:gra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_tradnl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5</xdr:row>
      <xdr:rowOff>152400</xdr:rowOff>
    </xdr:from>
    <xdr:to>
      <xdr:col>14</xdr:col>
      <xdr:colOff>0</xdr:colOff>
      <xdr:row>80</xdr:row>
      <xdr:rowOff>9525</xdr:rowOff>
    </xdr:to>
    <xdr:graphicFrame macro="">
      <xdr:nvGraphicFramePr>
        <xdr:cNvPr id="102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</xdr:colOff>
      <xdr:row>183</xdr:row>
      <xdr:rowOff>0</xdr:rowOff>
    </xdr:from>
    <xdr:to>
      <xdr:col>14</xdr:col>
      <xdr:colOff>9525</xdr:colOff>
      <xdr:row>256</xdr:row>
      <xdr:rowOff>57150</xdr:rowOff>
    </xdr:to>
    <xdr:graphicFrame macro="">
      <xdr:nvGraphicFramePr>
        <xdr:cNvPr id="1026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AN312"/>
  <sheetViews>
    <sheetView tabSelected="1" zoomScale="90" zoomScaleNormal="90" zoomScaleSheetLayoutView="100" workbookViewId="0">
      <selection activeCell="O84" sqref="O84"/>
    </sheetView>
  </sheetViews>
  <sheetFormatPr baseColWidth="10" defaultColWidth="0" defaultRowHeight="12.75" x14ac:dyDescent="0.2"/>
  <cols>
    <col min="1" max="1" width="2.5703125" customWidth="1"/>
    <col min="2" max="2" width="8" customWidth="1"/>
    <col min="3" max="3" width="8.42578125" customWidth="1"/>
    <col min="4" max="4" width="8.85546875" customWidth="1"/>
    <col min="5" max="5" width="9.7109375" customWidth="1"/>
    <col min="6" max="6" width="8.28515625" customWidth="1"/>
    <col min="7" max="7" width="9.140625" customWidth="1"/>
    <col min="8" max="8" width="9.5703125" customWidth="1"/>
    <col min="9" max="9" width="9.28515625" customWidth="1"/>
    <col min="10" max="10" width="9" customWidth="1"/>
    <col min="11" max="11" width="8" customWidth="1"/>
    <col min="12" max="12" width="6.5703125" customWidth="1"/>
    <col min="13" max="13" width="9.140625" customWidth="1"/>
    <col min="14" max="14" width="8.28515625" customWidth="1"/>
    <col min="15" max="15" width="10.7109375" customWidth="1"/>
    <col min="16" max="26" width="8.85546875" hidden="1" customWidth="1"/>
    <col min="27" max="27" width="8.140625" hidden="1" customWidth="1"/>
    <col min="28" max="28" width="7" hidden="1" customWidth="1"/>
    <col min="29" max="29" width="4" hidden="1" customWidth="1"/>
  </cols>
  <sheetData>
    <row r="1" spans="2:36" ht="15" x14ac:dyDescent="0.2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3"/>
      <c r="AB1" s="3"/>
      <c r="AD1" s="4"/>
      <c r="AE1" s="4"/>
      <c r="AF1" s="4"/>
      <c r="AG1" s="4"/>
      <c r="AH1" s="4"/>
      <c r="AI1" s="4"/>
      <c r="AJ1" s="4"/>
    </row>
    <row r="2" spans="2:36" x14ac:dyDescent="0.2">
      <c r="B2" s="5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"/>
      <c r="AB2" s="3"/>
      <c r="AD2" s="4"/>
      <c r="AE2" s="4"/>
      <c r="AF2" s="4"/>
      <c r="AG2" s="4"/>
      <c r="AH2" s="4"/>
      <c r="AI2" s="4"/>
      <c r="AJ2" s="4"/>
    </row>
    <row r="3" spans="2:36" x14ac:dyDescent="0.2">
      <c r="B3" s="6"/>
      <c r="C3" s="7"/>
      <c r="AA3" s="8"/>
      <c r="AB3" s="8"/>
      <c r="AD3" s="4"/>
      <c r="AE3" s="4"/>
      <c r="AF3" s="4"/>
      <c r="AG3" s="4"/>
      <c r="AH3" s="4"/>
      <c r="AI3" s="4"/>
      <c r="AJ3" s="4"/>
    </row>
    <row r="4" spans="2:36" x14ac:dyDescent="0.2">
      <c r="B4" s="9"/>
      <c r="AA4" s="8"/>
      <c r="AB4" s="8"/>
      <c r="AD4" s="4"/>
      <c r="AE4" s="4"/>
      <c r="AF4" s="4"/>
      <c r="AG4" s="4"/>
      <c r="AH4" s="4"/>
      <c r="AI4" s="4"/>
      <c r="AJ4" s="4"/>
    </row>
    <row r="5" spans="2:36" x14ac:dyDescent="0.2">
      <c r="B5" s="10" t="s">
        <v>2</v>
      </c>
      <c r="C5" s="11"/>
      <c r="D5" s="11"/>
      <c r="E5" s="11"/>
      <c r="F5" s="11"/>
      <c r="G5" s="11"/>
      <c r="H5" s="11"/>
      <c r="I5" s="11"/>
      <c r="J5" s="11"/>
      <c r="K5" s="10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8"/>
      <c r="AB5" s="8"/>
      <c r="AD5" s="4"/>
      <c r="AE5" s="4"/>
      <c r="AF5" s="4"/>
      <c r="AG5" s="4"/>
      <c r="AH5" s="4"/>
      <c r="AI5" s="4"/>
      <c r="AJ5" s="4"/>
    </row>
    <row r="6" spans="2:36" x14ac:dyDescent="0.2">
      <c r="B6" s="12"/>
      <c r="AA6" s="8"/>
      <c r="AB6" s="8"/>
      <c r="AD6" s="4"/>
      <c r="AE6" s="4"/>
      <c r="AF6" s="4"/>
      <c r="AG6" s="4"/>
      <c r="AH6" s="4"/>
      <c r="AI6" s="4"/>
      <c r="AJ6" s="4"/>
    </row>
    <row r="7" spans="2:36" s="8" customFormat="1" x14ac:dyDescent="0.2">
      <c r="B7" s="13"/>
      <c r="C7" s="14" t="s">
        <v>3</v>
      </c>
      <c r="D7" s="15" t="s">
        <v>4</v>
      </c>
      <c r="E7" s="16"/>
      <c r="F7" s="16"/>
      <c r="G7" s="17" t="s">
        <v>5</v>
      </c>
      <c r="H7" s="17" t="s">
        <v>6</v>
      </c>
      <c r="I7" s="18" t="s">
        <v>7</v>
      </c>
      <c r="AD7" s="19"/>
      <c r="AE7" s="19"/>
      <c r="AF7" s="19"/>
      <c r="AG7" s="19"/>
      <c r="AH7" s="19"/>
      <c r="AI7" s="19"/>
      <c r="AJ7" s="19"/>
    </row>
    <row r="8" spans="2:36" s="8" customFormat="1" x14ac:dyDescent="0.2">
      <c r="B8" s="13"/>
      <c r="C8" s="20"/>
      <c r="D8" s="21"/>
      <c r="E8" s="22"/>
      <c r="F8" s="22"/>
      <c r="G8" s="23"/>
      <c r="H8" s="23" t="s">
        <v>8</v>
      </c>
      <c r="I8" s="24" t="s">
        <v>9</v>
      </c>
      <c r="AD8" s="19"/>
      <c r="AE8" s="19"/>
      <c r="AF8" s="19"/>
      <c r="AG8" s="19"/>
      <c r="AH8" s="19"/>
      <c r="AI8" s="19"/>
      <c r="AJ8" s="19"/>
    </row>
    <row r="9" spans="2:36" s="28" customFormat="1" x14ac:dyDescent="0.2">
      <c r="B9" s="25"/>
      <c r="C9" s="26"/>
      <c r="D9" s="18" t="s">
        <v>10</v>
      </c>
      <c r="E9" s="18" t="s">
        <v>11</v>
      </c>
      <c r="F9" s="18" t="s">
        <v>12</v>
      </c>
      <c r="G9" s="27"/>
      <c r="H9" s="26"/>
      <c r="I9" s="26"/>
      <c r="AD9" s="29"/>
      <c r="AE9" s="29"/>
      <c r="AF9" s="29"/>
      <c r="AG9" s="29"/>
      <c r="AH9" s="30"/>
      <c r="AI9" s="31"/>
      <c r="AJ9" s="31"/>
    </row>
    <row r="10" spans="2:36" s="28" customFormat="1" x14ac:dyDescent="0.2">
      <c r="B10" s="25"/>
      <c r="C10" s="26"/>
      <c r="D10" s="24" t="s">
        <v>13</v>
      </c>
      <c r="E10" s="24" t="s">
        <v>14</v>
      </c>
      <c r="F10" s="24" t="s">
        <v>15</v>
      </c>
      <c r="G10" s="26"/>
      <c r="H10" s="26"/>
      <c r="I10" s="26"/>
      <c r="AD10" s="29"/>
      <c r="AE10" s="29"/>
      <c r="AF10" s="29"/>
      <c r="AG10" s="29"/>
      <c r="AH10" s="31"/>
      <c r="AI10" s="31"/>
      <c r="AJ10" s="31"/>
    </row>
    <row r="11" spans="2:36" s="8" customFormat="1" x14ac:dyDescent="0.2">
      <c r="B11" s="32"/>
      <c r="C11" s="33">
        <v>1</v>
      </c>
      <c r="D11" s="33">
        <v>2</v>
      </c>
      <c r="E11" s="33">
        <v>3</v>
      </c>
      <c r="F11" s="33">
        <v>4</v>
      </c>
      <c r="G11" s="33">
        <v>5</v>
      </c>
      <c r="H11" s="33">
        <v>6</v>
      </c>
      <c r="I11" s="33">
        <v>7</v>
      </c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D11" s="19"/>
      <c r="AE11" s="19"/>
      <c r="AF11" s="19"/>
      <c r="AG11" s="19"/>
      <c r="AH11" s="19"/>
      <c r="AI11" s="19"/>
      <c r="AJ11" s="19"/>
    </row>
    <row r="12" spans="2:36" s="8" customFormat="1" hidden="1" x14ac:dyDescent="0.2">
      <c r="B12" s="25">
        <v>1994</v>
      </c>
      <c r="C12" s="35"/>
      <c r="D12" s="36"/>
      <c r="E12" s="36"/>
      <c r="F12" s="37"/>
      <c r="G12" s="38"/>
      <c r="H12" s="38"/>
      <c r="I12" s="39"/>
      <c r="AD12" s="40">
        <v>4585.5203869381712</v>
      </c>
      <c r="AE12" s="40">
        <v>128.11212230999999</v>
      </c>
      <c r="AF12" s="40">
        <v>494.18658908777201</v>
      </c>
      <c r="AG12" s="40">
        <v>620.71453903414658</v>
      </c>
      <c r="AH12" s="40">
        <v>26.262048210000042</v>
      </c>
      <c r="AI12" s="40">
        <v>5854.7956855800894</v>
      </c>
      <c r="AJ12" s="40">
        <v>-3081.73</v>
      </c>
    </row>
    <row r="13" spans="2:36" s="8" customFormat="1" ht="12.75" hidden="1" customHeight="1" x14ac:dyDescent="0.2">
      <c r="B13" s="25" t="s">
        <v>16</v>
      </c>
      <c r="C13" s="35"/>
      <c r="D13" s="36"/>
      <c r="E13" s="36"/>
      <c r="F13" s="37"/>
      <c r="G13" s="38"/>
      <c r="H13" s="38"/>
      <c r="I13" s="41"/>
      <c r="AD13" s="19"/>
      <c r="AE13" s="19"/>
      <c r="AF13" s="19"/>
      <c r="AG13" s="19"/>
      <c r="AH13" s="19"/>
      <c r="AI13" s="19"/>
      <c r="AJ13" s="19"/>
    </row>
    <row r="14" spans="2:36" s="8" customFormat="1" ht="12.75" hidden="1" customHeight="1" x14ac:dyDescent="0.2">
      <c r="B14" s="25" t="s">
        <v>17</v>
      </c>
      <c r="C14" s="35"/>
      <c r="D14" s="36"/>
      <c r="E14" s="36"/>
      <c r="F14" s="37"/>
      <c r="G14" s="38"/>
      <c r="H14" s="38"/>
      <c r="I14" s="41"/>
      <c r="AD14" s="19"/>
      <c r="AE14" s="19"/>
      <c r="AF14" s="19"/>
      <c r="AG14" s="19"/>
      <c r="AH14" s="19"/>
      <c r="AI14" s="19"/>
      <c r="AJ14" s="19"/>
    </row>
    <row r="15" spans="2:36" s="8" customFormat="1" ht="12.75" hidden="1" customHeight="1" x14ac:dyDescent="0.2">
      <c r="B15" s="25" t="s">
        <v>18</v>
      </c>
      <c r="C15" s="35"/>
      <c r="D15" s="36"/>
      <c r="E15" s="36"/>
      <c r="F15" s="37"/>
      <c r="G15" s="38"/>
      <c r="H15" s="38"/>
      <c r="I15" s="41"/>
      <c r="AD15" s="19"/>
      <c r="AE15" s="19"/>
      <c r="AF15" s="19"/>
      <c r="AG15" s="19"/>
      <c r="AH15" s="19"/>
      <c r="AI15" s="19"/>
      <c r="AJ15" s="19"/>
    </row>
    <row r="16" spans="2:36" s="8" customFormat="1" hidden="1" x14ac:dyDescent="0.2">
      <c r="B16" s="25">
        <v>1995</v>
      </c>
      <c r="C16" s="35"/>
      <c r="D16" s="36"/>
      <c r="E16" s="36"/>
      <c r="F16" s="37"/>
      <c r="G16" s="38"/>
      <c r="H16" s="38"/>
      <c r="I16" s="41"/>
      <c r="AD16" s="42">
        <v>0.78320758455020978</v>
      </c>
      <c r="AE16" s="42">
        <v>2.1881570116192146E-2</v>
      </c>
      <c r="AF16" s="42">
        <v>8.4407145121206451E-2</v>
      </c>
      <c r="AG16" s="42">
        <v>0.10601813835501017</v>
      </c>
      <c r="AH16" s="42">
        <v>4.4855618573815381E-3</v>
      </c>
      <c r="AI16" s="42"/>
      <c r="AJ16" s="19"/>
    </row>
    <row r="17" spans="2:36" s="8" customFormat="1" ht="12.75" hidden="1" customHeight="1" x14ac:dyDescent="0.2">
      <c r="B17" s="25" t="s">
        <v>19</v>
      </c>
      <c r="C17" s="35"/>
      <c r="D17" s="36"/>
      <c r="E17" s="36"/>
      <c r="F17" s="37"/>
      <c r="G17" s="38"/>
      <c r="H17" s="38"/>
      <c r="I17" s="41"/>
      <c r="AD17" s="19"/>
      <c r="AE17" s="19"/>
      <c r="AF17" s="19"/>
      <c r="AG17" s="19"/>
      <c r="AH17" s="19"/>
      <c r="AI17" s="19"/>
      <c r="AJ17" s="19"/>
    </row>
    <row r="18" spans="2:36" s="8" customFormat="1" ht="12.75" hidden="1" customHeight="1" x14ac:dyDescent="0.2">
      <c r="B18" s="25" t="s">
        <v>20</v>
      </c>
      <c r="C18" s="35"/>
      <c r="D18" s="36"/>
      <c r="E18" s="36"/>
      <c r="F18" s="37"/>
      <c r="G18" s="38"/>
      <c r="H18" s="38"/>
      <c r="I18" s="41"/>
      <c r="AD18" s="19"/>
      <c r="AE18" s="19"/>
      <c r="AF18" s="19"/>
      <c r="AG18" s="19"/>
      <c r="AH18" s="19"/>
      <c r="AI18" s="19"/>
      <c r="AJ18" s="19"/>
    </row>
    <row r="19" spans="2:36" s="8" customFormat="1" ht="12.75" hidden="1" customHeight="1" x14ac:dyDescent="0.2">
      <c r="B19" s="25" t="s">
        <v>21</v>
      </c>
      <c r="C19" s="35"/>
      <c r="D19" s="36"/>
      <c r="E19" s="36"/>
      <c r="F19" s="37"/>
      <c r="G19" s="38"/>
      <c r="H19" s="38"/>
      <c r="I19" s="41"/>
      <c r="AD19" s="19"/>
      <c r="AE19" s="19"/>
      <c r="AF19" s="19"/>
      <c r="AG19" s="19"/>
      <c r="AH19" s="19"/>
      <c r="AI19" s="19"/>
      <c r="AJ19" s="19"/>
    </row>
    <row r="20" spans="2:36" s="8" customFormat="1" hidden="1" x14ac:dyDescent="0.2">
      <c r="B20" s="25">
        <v>1996</v>
      </c>
      <c r="C20" s="35"/>
      <c r="D20" s="36"/>
      <c r="E20" s="36"/>
      <c r="F20" s="37"/>
      <c r="G20" s="38"/>
      <c r="H20" s="38"/>
      <c r="I20" s="41"/>
      <c r="AD20" s="19"/>
      <c r="AE20" s="19"/>
      <c r="AF20" s="19"/>
      <c r="AG20" s="19"/>
      <c r="AH20" s="19"/>
      <c r="AI20" s="19"/>
      <c r="AJ20" s="19"/>
    </row>
    <row r="21" spans="2:36" s="8" customFormat="1" ht="12.75" hidden="1" customHeight="1" x14ac:dyDescent="0.2">
      <c r="B21" s="25" t="s">
        <v>22</v>
      </c>
      <c r="C21" s="35"/>
      <c r="D21" s="36"/>
      <c r="E21" s="36"/>
      <c r="F21" s="37"/>
      <c r="G21" s="38"/>
      <c r="H21" s="38"/>
      <c r="I21" s="41"/>
      <c r="AD21" s="19"/>
      <c r="AE21" s="19"/>
      <c r="AF21" s="19"/>
      <c r="AG21" s="19"/>
      <c r="AH21" s="19"/>
      <c r="AI21" s="19"/>
      <c r="AJ21" s="19"/>
    </row>
    <row r="22" spans="2:36" s="8" customFormat="1" ht="12.75" hidden="1" customHeight="1" x14ac:dyDescent="0.2">
      <c r="B22" s="25" t="s">
        <v>23</v>
      </c>
      <c r="C22" s="35"/>
      <c r="D22" s="36"/>
      <c r="E22" s="36"/>
      <c r="F22" s="37"/>
      <c r="G22" s="38"/>
      <c r="H22" s="38"/>
      <c r="I22" s="41"/>
      <c r="AD22" s="19"/>
      <c r="AE22" s="19"/>
      <c r="AF22" s="19"/>
      <c r="AG22" s="19"/>
      <c r="AH22" s="19"/>
      <c r="AI22" s="19"/>
      <c r="AJ22" s="19"/>
    </row>
    <row r="23" spans="2:36" s="8" customFormat="1" ht="12.75" hidden="1" customHeight="1" x14ac:dyDescent="0.2">
      <c r="B23" s="25" t="s">
        <v>24</v>
      </c>
      <c r="C23" s="35"/>
      <c r="D23" s="36"/>
      <c r="E23" s="36"/>
      <c r="F23" s="37"/>
      <c r="G23" s="38"/>
      <c r="H23" s="38"/>
      <c r="I23" s="41"/>
      <c r="AD23" s="19"/>
      <c r="AE23" s="19"/>
      <c r="AF23" s="19"/>
      <c r="AG23" s="19"/>
      <c r="AH23" s="19"/>
      <c r="AI23" s="19"/>
      <c r="AJ23" s="19"/>
    </row>
    <row r="24" spans="2:36" s="8" customFormat="1" hidden="1" x14ac:dyDescent="0.2">
      <c r="B24" s="25">
        <v>1997</v>
      </c>
      <c r="C24" s="35"/>
      <c r="D24" s="36"/>
      <c r="E24" s="36"/>
      <c r="F24" s="37"/>
      <c r="G24" s="38"/>
      <c r="H24" s="38"/>
      <c r="I24" s="41"/>
      <c r="AD24" s="19"/>
      <c r="AE24" s="19"/>
      <c r="AF24" s="19"/>
      <c r="AG24" s="19"/>
      <c r="AH24" s="19"/>
      <c r="AI24" s="19"/>
      <c r="AJ24" s="19"/>
    </row>
    <row r="25" spans="2:36" s="8" customFormat="1" ht="12.75" hidden="1" customHeight="1" x14ac:dyDescent="0.2">
      <c r="B25" s="25" t="s">
        <v>25</v>
      </c>
      <c r="C25" s="35"/>
      <c r="D25" s="36"/>
      <c r="E25" s="36"/>
      <c r="F25" s="37"/>
      <c r="G25" s="38"/>
      <c r="H25" s="38"/>
      <c r="I25" s="41"/>
      <c r="AD25" s="19"/>
      <c r="AE25" s="19"/>
      <c r="AF25" s="19"/>
      <c r="AG25" s="19"/>
      <c r="AH25" s="19"/>
      <c r="AI25" s="19"/>
      <c r="AJ25" s="19"/>
    </row>
    <row r="26" spans="2:36" s="8" customFormat="1" ht="12.75" hidden="1" customHeight="1" x14ac:dyDescent="0.2">
      <c r="B26" s="25" t="s">
        <v>26</v>
      </c>
      <c r="C26" s="35"/>
      <c r="D26" s="36"/>
      <c r="E26" s="36"/>
      <c r="F26" s="37"/>
      <c r="G26" s="38"/>
      <c r="H26" s="38"/>
      <c r="I26" s="41"/>
      <c r="AD26" s="19"/>
      <c r="AE26" s="19"/>
      <c r="AF26" s="19"/>
      <c r="AG26" s="19"/>
      <c r="AH26" s="19"/>
      <c r="AI26" s="19"/>
      <c r="AJ26" s="19"/>
    </row>
    <row r="27" spans="2:36" s="8" customFormat="1" ht="12.75" hidden="1" customHeight="1" x14ac:dyDescent="0.2">
      <c r="B27" s="25" t="s">
        <v>27</v>
      </c>
      <c r="C27" s="35"/>
      <c r="D27" s="36"/>
      <c r="E27" s="36"/>
      <c r="F27" s="37"/>
      <c r="G27" s="38"/>
      <c r="H27" s="38"/>
      <c r="I27" s="41"/>
      <c r="AD27" s="19"/>
      <c r="AE27" s="19"/>
      <c r="AF27" s="19"/>
      <c r="AG27" s="19"/>
      <c r="AH27" s="19"/>
      <c r="AI27" s="19"/>
      <c r="AJ27" s="19"/>
    </row>
    <row r="28" spans="2:36" s="8" customFormat="1" hidden="1" x14ac:dyDescent="0.2">
      <c r="B28" s="25">
        <v>1998</v>
      </c>
      <c r="C28" s="35"/>
      <c r="D28" s="36"/>
      <c r="E28" s="36"/>
      <c r="F28" s="37"/>
      <c r="G28" s="38"/>
      <c r="H28" s="38"/>
      <c r="I28" s="41"/>
      <c r="AD28" s="19" t="s">
        <v>28</v>
      </c>
      <c r="AE28" s="19"/>
      <c r="AF28" s="19"/>
      <c r="AG28" s="19"/>
      <c r="AH28" s="19"/>
      <c r="AI28" s="19"/>
      <c r="AJ28" s="19"/>
    </row>
    <row r="29" spans="2:36" s="8" customFormat="1" ht="12.75" hidden="1" customHeight="1" x14ac:dyDescent="0.2">
      <c r="B29" s="25" t="s">
        <v>29</v>
      </c>
      <c r="C29" s="35" t="e">
        <v>#REF!</v>
      </c>
      <c r="D29" s="36">
        <v>5406.6067462108158</v>
      </c>
      <c r="E29" s="36">
        <v>901.77080000000001</v>
      </c>
      <c r="F29" s="37">
        <v>50.465000000000003</v>
      </c>
      <c r="G29" s="38">
        <v>1257.2602000000002</v>
      </c>
      <c r="H29" s="38">
        <v>1257.2602000000002</v>
      </c>
      <c r="I29" s="41"/>
      <c r="AD29" s="19"/>
      <c r="AE29" s="19"/>
      <c r="AF29" s="19"/>
      <c r="AG29" s="19"/>
      <c r="AH29" s="19"/>
      <c r="AI29" s="19"/>
      <c r="AJ29" s="19"/>
    </row>
    <row r="30" spans="2:36" s="8" customFormat="1" ht="12.75" hidden="1" customHeight="1" x14ac:dyDescent="0.2">
      <c r="B30" s="25" t="s">
        <v>30</v>
      </c>
      <c r="C30" s="35" t="e">
        <v>#REF!</v>
      </c>
      <c r="D30" s="36">
        <v>5613.4261242715074</v>
      </c>
      <c r="E30" s="36">
        <v>892.85910000000001</v>
      </c>
      <c r="F30" s="37">
        <v>49.724000000000004</v>
      </c>
      <c r="G30" s="38">
        <v>1292.2323800000001</v>
      </c>
      <c r="H30" s="38">
        <v>1292.2323800000001</v>
      </c>
      <c r="I30" s="41"/>
      <c r="AD30" s="19"/>
      <c r="AE30" s="19"/>
      <c r="AF30" s="19"/>
      <c r="AG30" s="19"/>
      <c r="AH30" s="19"/>
      <c r="AI30" s="19"/>
      <c r="AJ30" s="19"/>
    </row>
    <row r="31" spans="2:36" s="8" customFormat="1" ht="12.75" hidden="1" customHeight="1" x14ac:dyDescent="0.2">
      <c r="B31" s="25" t="s">
        <v>31</v>
      </c>
      <c r="C31" s="35" t="e">
        <v>#REF!</v>
      </c>
      <c r="D31" s="36">
        <v>5782.0511669934222</v>
      </c>
      <c r="E31" s="36">
        <v>874.9</v>
      </c>
      <c r="F31" s="37">
        <v>48.4</v>
      </c>
      <c r="G31" s="38">
        <v>1526.5817569200001</v>
      </c>
      <c r="H31" s="38">
        <v>1526.5817569200001</v>
      </c>
      <c r="I31" s="41"/>
      <c r="AD31" s="19"/>
      <c r="AE31" s="19"/>
      <c r="AF31" s="19"/>
      <c r="AG31" s="19"/>
      <c r="AH31" s="19"/>
      <c r="AI31" s="19"/>
      <c r="AJ31" s="19"/>
    </row>
    <row r="32" spans="2:36" s="8" customFormat="1" x14ac:dyDescent="0.2">
      <c r="B32" s="25">
        <v>1999</v>
      </c>
      <c r="C32" s="35">
        <v>13382.144042303751</v>
      </c>
      <c r="D32" s="35">
        <v>4120.4319106284975</v>
      </c>
      <c r="E32" s="35">
        <v>82.8</v>
      </c>
      <c r="F32" s="35">
        <v>530.1</v>
      </c>
      <c r="G32" s="35">
        <v>857.84559437934138</v>
      </c>
      <c r="H32" s="35">
        <v>378.23632194928689</v>
      </c>
      <c r="I32" s="35">
        <v>7412.7302153466244</v>
      </c>
      <c r="O32" s="43"/>
      <c r="AD32" s="44"/>
      <c r="AE32" s="19"/>
      <c r="AF32" s="19"/>
      <c r="AG32" s="19"/>
      <c r="AH32" s="19"/>
      <c r="AI32" s="19"/>
      <c r="AJ32" s="19"/>
    </row>
    <row r="33" spans="2:36" s="8" customFormat="1" hidden="1" x14ac:dyDescent="0.2">
      <c r="B33" s="25" t="s">
        <v>32</v>
      </c>
      <c r="C33" s="35">
        <v>13191.260958294271</v>
      </c>
      <c r="D33" s="35">
        <v>4230.7751056756751</v>
      </c>
      <c r="E33" s="35">
        <v>91.3</v>
      </c>
      <c r="F33" s="35">
        <v>510.4</v>
      </c>
      <c r="G33" s="35">
        <v>839.8153426240541</v>
      </c>
      <c r="H33" s="35">
        <v>371.8982009353079</v>
      </c>
      <c r="I33" s="35">
        <v>7147.0723090592355</v>
      </c>
      <c r="O33" s="43"/>
      <c r="AD33" s="44"/>
      <c r="AE33" s="19"/>
      <c r="AF33" s="19"/>
      <c r="AG33" s="19"/>
      <c r="AH33" s="19"/>
      <c r="AI33" s="19"/>
      <c r="AJ33" s="19"/>
    </row>
    <row r="34" spans="2:36" s="8" customFormat="1" hidden="1" x14ac:dyDescent="0.2">
      <c r="B34" s="25" t="s">
        <v>33</v>
      </c>
      <c r="C34" s="35">
        <v>13804.225652399477</v>
      </c>
      <c r="D34" s="35">
        <v>4443.7184423966937</v>
      </c>
      <c r="E34" s="35">
        <v>97.2</v>
      </c>
      <c r="F34" s="35">
        <v>521.4</v>
      </c>
      <c r="G34" s="35">
        <v>854.73177731190094</v>
      </c>
      <c r="H34" s="35">
        <v>373.93549296754259</v>
      </c>
      <c r="I34" s="35">
        <v>7513.2399397233385</v>
      </c>
      <c r="O34" s="43"/>
      <c r="AD34" s="44"/>
      <c r="AE34" s="19"/>
      <c r="AF34" s="19"/>
      <c r="AG34" s="19"/>
      <c r="AH34" s="19"/>
      <c r="AI34" s="19"/>
      <c r="AJ34" s="19"/>
    </row>
    <row r="35" spans="2:36" s="8" customFormat="1" hidden="1" x14ac:dyDescent="0.2">
      <c r="B35" s="25" t="s">
        <v>34</v>
      </c>
      <c r="C35" s="35">
        <v>14010.752221491739</v>
      </c>
      <c r="D35" s="35">
        <v>4530.6490443942857</v>
      </c>
      <c r="E35" s="35">
        <v>99.243738194313977</v>
      </c>
      <c r="F35" s="35">
        <v>585.47891851663258</v>
      </c>
      <c r="G35" s="35">
        <v>790.01441626734697</v>
      </c>
      <c r="H35" s="35">
        <v>375.97012712334453</v>
      </c>
      <c r="I35" s="35">
        <v>7629.3959769958155</v>
      </c>
      <c r="O35" s="43"/>
      <c r="AD35" s="44"/>
      <c r="AE35" s="19"/>
      <c r="AF35" s="19"/>
      <c r="AG35" s="19"/>
      <c r="AH35" s="19"/>
      <c r="AI35" s="19"/>
      <c r="AJ35" s="19"/>
    </row>
    <row r="36" spans="2:36" s="8" customFormat="1" x14ac:dyDescent="0.2">
      <c r="B36" s="25">
        <v>2000</v>
      </c>
      <c r="C36" s="35">
        <v>14607.270241009363</v>
      </c>
      <c r="D36" s="35">
        <v>4697.4795438393321</v>
      </c>
      <c r="E36" s="35">
        <v>105.12056575792363</v>
      </c>
      <c r="F36" s="35">
        <v>498.50148236832001</v>
      </c>
      <c r="G36" s="35">
        <v>791.09243173708228</v>
      </c>
      <c r="H36" s="35">
        <v>346.04408727905042</v>
      </c>
      <c r="I36" s="35">
        <v>8169.0321300276519</v>
      </c>
      <c r="O36" s="43"/>
      <c r="AD36" s="45"/>
      <c r="AE36" s="19"/>
      <c r="AF36" s="19"/>
      <c r="AG36" s="19"/>
      <c r="AH36" s="19"/>
      <c r="AI36" s="19"/>
      <c r="AJ36" s="19"/>
    </row>
    <row r="37" spans="2:36" s="8" customFormat="1" hidden="1" x14ac:dyDescent="0.2">
      <c r="B37" s="25" t="s">
        <v>35</v>
      </c>
      <c r="C37" s="35">
        <v>14514.844313839403</v>
      </c>
      <c r="D37" s="35">
        <v>4317.701960063524</v>
      </c>
      <c r="E37" s="35">
        <v>112.21168372839438</v>
      </c>
      <c r="F37" s="35">
        <v>510.3616130463796</v>
      </c>
      <c r="G37" s="35">
        <v>757.48618610725657</v>
      </c>
      <c r="H37" s="35">
        <v>415.1887911002994</v>
      </c>
      <c r="I37" s="35">
        <v>8401.8940797935484</v>
      </c>
      <c r="J37" s="37"/>
      <c r="K37" s="37"/>
      <c r="L37" s="37"/>
      <c r="M37" s="37"/>
      <c r="N37" s="37"/>
      <c r="O37" s="43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19"/>
      <c r="AD37" s="46"/>
      <c r="AE37" s="19"/>
      <c r="AF37" s="19"/>
      <c r="AG37" s="19"/>
      <c r="AH37" s="19"/>
      <c r="AI37" s="19"/>
      <c r="AJ37" s="19"/>
    </row>
    <row r="38" spans="2:36" s="8" customFormat="1" hidden="1" x14ac:dyDescent="0.2">
      <c r="B38" s="25" t="s">
        <v>36</v>
      </c>
      <c r="C38" s="35">
        <v>14386.223739548404</v>
      </c>
      <c r="D38" s="35">
        <v>4481.2388369425125</v>
      </c>
      <c r="E38" s="35">
        <v>115.01031558142195</v>
      </c>
      <c r="F38" s="35">
        <v>511.13784421512412</v>
      </c>
      <c r="G38" s="35">
        <v>748.22586220090807</v>
      </c>
      <c r="H38" s="35">
        <v>506.16401453080317</v>
      </c>
      <c r="I38" s="35">
        <v>8024.4468660776347</v>
      </c>
      <c r="O38" s="43"/>
      <c r="AD38" s="44"/>
      <c r="AE38" s="19"/>
      <c r="AF38" s="19"/>
      <c r="AG38" s="19"/>
      <c r="AH38" s="19"/>
      <c r="AI38" s="19"/>
      <c r="AJ38" s="19"/>
    </row>
    <row r="39" spans="2:36" s="8" customFormat="1" hidden="1" x14ac:dyDescent="0.2">
      <c r="B39" s="25" t="s">
        <v>37</v>
      </c>
      <c r="C39" s="35">
        <v>15313.803536444479</v>
      </c>
      <c r="D39" s="35">
        <v>4453.4971049843152</v>
      </c>
      <c r="E39" s="35">
        <v>121.68596971456249</v>
      </c>
      <c r="F39" s="35">
        <v>518.58820794337089</v>
      </c>
      <c r="G39" s="35">
        <v>734.53353888506194</v>
      </c>
      <c r="H39" s="35">
        <v>595.90054777420892</v>
      </c>
      <c r="I39" s="35">
        <v>8889.5981671429599</v>
      </c>
      <c r="O39" s="43"/>
      <c r="AD39" s="44"/>
      <c r="AE39" s="19"/>
      <c r="AF39" s="19"/>
      <c r="AG39" s="19"/>
      <c r="AH39" s="19"/>
      <c r="AI39" s="19"/>
      <c r="AJ39" s="19"/>
    </row>
    <row r="40" spans="2:36" s="8" customFormat="1" x14ac:dyDescent="0.2">
      <c r="B40" s="25">
        <v>2001</v>
      </c>
      <c r="C40" s="35">
        <v>15966.998634659241</v>
      </c>
      <c r="D40" s="35">
        <v>4585.5203869381712</v>
      </c>
      <c r="E40" s="35">
        <v>128.11212230999999</v>
      </c>
      <c r="F40" s="35">
        <v>494.18658908777201</v>
      </c>
      <c r="G40" s="35">
        <v>620.71453903414658</v>
      </c>
      <c r="H40" s="35">
        <v>680.64338438712775</v>
      </c>
      <c r="I40" s="35">
        <v>9457.8216129020238</v>
      </c>
      <c r="O40" s="43"/>
      <c r="AD40" s="44"/>
      <c r="AE40" s="19"/>
      <c r="AF40" s="19"/>
      <c r="AG40" s="19"/>
      <c r="AH40" s="19"/>
      <c r="AI40" s="19"/>
      <c r="AJ40" s="19"/>
    </row>
    <row r="41" spans="2:36" s="8" customFormat="1" hidden="1" x14ac:dyDescent="0.2">
      <c r="B41" s="25" t="s">
        <v>38</v>
      </c>
      <c r="C41" s="35">
        <v>15070.109887877999</v>
      </c>
      <c r="D41" s="35">
        <v>4637.7021317306571</v>
      </c>
      <c r="E41" s="35">
        <v>127.01107526000001</v>
      </c>
      <c r="F41" s="35">
        <v>498.29552229376975</v>
      </c>
      <c r="G41" s="35">
        <v>770.26075609811505</v>
      </c>
      <c r="H41" s="35">
        <v>653.47324607638961</v>
      </c>
      <c r="I41" s="35">
        <v>8383.3671564190681</v>
      </c>
      <c r="O41" s="43"/>
      <c r="AD41" s="44"/>
      <c r="AE41" s="19"/>
      <c r="AF41" s="19"/>
      <c r="AG41" s="19"/>
      <c r="AH41" s="19"/>
      <c r="AI41" s="19"/>
      <c r="AJ41" s="19"/>
    </row>
    <row r="42" spans="2:36" s="8" customFormat="1" hidden="1" x14ac:dyDescent="0.2">
      <c r="B42" s="25" t="s">
        <v>39</v>
      </c>
      <c r="C42" s="35">
        <v>14751.632037393791</v>
      </c>
      <c r="D42" s="35">
        <v>4916.7801093812204</v>
      </c>
      <c r="E42" s="35">
        <v>132.97218777000001</v>
      </c>
      <c r="F42" s="35">
        <v>468.81343411977201</v>
      </c>
      <c r="G42" s="35">
        <v>1454.2078799097892</v>
      </c>
      <c r="H42" s="35">
        <v>417.37928076578061</v>
      </c>
      <c r="I42" s="35">
        <v>7361.4791454472297</v>
      </c>
      <c r="O42" s="43"/>
      <c r="AD42" s="40"/>
      <c r="AE42" s="19"/>
      <c r="AF42" s="19"/>
      <c r="AG42" s="19"/>
      <c r="AH42" s="19"/>
      <c r="AI42" s="19"/>
      <c r="AJ42" s="19"/>
    </row>
    <row r="43" spans="2:36" s="8" customFormat="1" hidden="1" x14ac:dyDescent="0.2">
      <c r="B43" s="25" t="s">
        <v>40</v>
      </c>
      <c r="C43" s="35">
        <v>12929.998170662348</v>
      </c>
      <c r="D43" s="35">
        <v>6301.4675386457402</v>
      </c>
      <c r="E43" s="35">
        <v>132.63431033000001</v>
      </c>
      <c r="F43" s="35">
        <v>463.00300346977201</v>
      </c>
      <c r="G43" s="35">
        <v>1441.6464450638859</v>
      </c>
      <c r="H43" s="35">
        <v>329.83675343564772</v>
      </c>
      <c r="I43" s="35">
        <v>4261.4101197173022</v>
      </c>
      <c r="O43" s="43"/>
      <c r="AD43" s="40"/>
      <c r="AE43" s="19"/>
      <c r="AF43" s="19"/>
      <c r="AG43" s="19"/>
      <c r="AH43" s="19"/>
      <c r="AI43" s="19"/>
      <c r="AJ43" s="19"/>
    </row>
    <row r="44" spans="2:36" s="8" customFormat="1" x14ac:dyDescent="0.2">
      <c r="B44" s="25">
        <v>2002</v>
      </c>
      <c r="C44" s="35">
        <v>12876.00510529484</v>
      </c>
      <c r="D44" s="35">
        <v>7160.9859072855379</v>
      </c>
      <c r="E44" s="35">
        <v>135.71435692</v>
      </c>
      <c r="F44" s="35">
        <v>440.32970704977197</v>
      </c>
      <c r="G44" s="35">
        <v>562.15755009069801</v>
      </c>
      <c r="H44" s="35">
        <v>340.24976819965474</v>
      </c>
      <c r="I44" s="35">
        <v>4236.5678157491784</v>
      </c>
      <c r="O44" s="43"/>
      <c r="AD44" s="40"/>
      <c r="AE44" s="19"/>
      <c r="AF44" s="19"/>
      <c r="AG44" s="19"/>
      <c r="AH44" s="19"/>
      <c r="AI44" s="19"/>
      <c r="AJ44" s="19"/>
    </row>
    <row r="45" spans="2:36" s="8" customFormat="1" hidden="1" x14ac:dyDescent="0.2">
      <c r="B45" s="25" t="s">
        <v>41</v>
      </c>
      <c r="C45" s="35">
        <v>12456.457849550046</v>
      </c>
      <c r="D45" s="35">
        <v>7214.0204844755699</v>
      </c>
      <c r="E45" s="35">
        <v>134.64739879000001</v>
      </c>
      <c r="F45" s="35">
        <v>482.89921618977195</v>
      </c>
      <c r="G45" s="35">
        <v>744.60368063730334</v>
      </c>
      <c r="H45" s="35">
        <v>340.04500342161776</v>
      </c>
      <c r="I45" s="35">
        <v>3540.2420660357839</v>
      </c>
      <c r="O45" s="43"/>
      <c r="AD45" s="40"/>
      <c r="AE45" s="19"/>
      <c r="AF45" s="19"/>
      <c r="AG45" s="19"/>
      <c r="AH45" s="19"/>
      <c r="AI45" s="19"/>
      <c r="AJ45" s="19"/>
    </row>
    <row r="46" spans="2:36" s="8" customFormat="1" hidden="1" x14ac:dyDescent="0.2">
      <c r="B46" s="25" t="s">
        <v>42</v>
      </c>
      <c r="C46" s="35">
        <v>12366.664784841876</v>
      </c>
      <c r="D46" s="35">
        <v>7517.3221267980607</v>
      </c>
      <c r="E46" s="35">
        <v>142.23715845999999</v>
      </c>
      <c r="F46" s="35">
        <v>464.303854209772</v>
      </c>
      <c r="G46" s="35">
        <v>501.92431125739665</v>
      </c>
      <c r="H46" s="35">
        <v>343.00740043863914</v>
      </c>
      <c r="I46" s="35">
        <v>3397.8699336780082</v>
      </c>
      <c r="O46" s="43"/>
      <c r="AD46" s="19"/>
      <c r="AE46" s="19"/>
      <c r="AF46" s="19"/>
      <c r="AG46" s="19"/>
      <c r="AH46" s="19"/>
      <c r="AI46" s="19"/>
      <c r="AJ46" s="19"/>
    </row>
    <row r="47" spans="2:36" s="8" customFormat="1" hidden="1" x14ac:dyDescent="0.2">
      <c r="B47" s="25" t="s">
        <v>43</v>
      </c>
      <c r="C47" s="35">
        <v>12678.25266144237</v>
      </c>
      <c r="D47" s="35">
        <v>7599.2301196955741</v>
      </c>
      <c r="E47" s="35">
        <v>139.97956490999999</v>
      </c>
      <c r="F47" s="35">
        <v>497.02079324757204</v>
      </c>
      <c r="G47" s="35">
        <v>725.85101568270943</v>
      </c>
      <c r="H47" s="35">
        <v>334.72487162436721</v>
      </c>
      <c r="I47" s="35">
        <v>3381.4462962821494</v>
      </c>
      <c r="O47" s="43"/>
      <c r="AD47" s="19"/>
      <c r="AE47" s="19"/>
      <c r="AF47" s="19"/>
      <c r="AG47" s="19"/>
      <c r="AH47" s="19"/>
      <c r="AI47" s="19"/>
      <c r="AJ47" s="19"/>
    </row>
    <row r="48" spans="2:36" s="8" customFormat="1" x14ac:dyDescent="0.2">
      <c r="B48" s="25">
        <v>2003</v>
      </c>
      <c r="C48" s="35">
        <v>13241.148187928962</v>
      </c>
      <c r="D48" s="35">
        <v>8200.1301252684389</v>
      </c>
      <c r="E48" s="35">
        <v>147.12999818</v>
      </c>
      <c r="F48" s="35">
        <v>440.17584418024205</v>
      </c>
      <c r="G48" s="35">
        <v>770.11131133053732</v>
      </c>
      <c r="H48" s="35">
        <v>343.21265248522155</v>
      </c>
      <c r="I48" s="35">
        <v>3340.3882564845253</v>
      </c>
      <c r="O48" s="43"/>
      <c r="AD48" s="19"/>
      <c r="AE48" s="19"/>
      <c r="AF48" s="19"/>
      <c r="AG48" s="19"/>
      <c r="AH48" s="19"/>
      <c r="AI48" s="19"/>
      <c r="AJ48" s="19"/>
    </row>
    <row r="49" spans="2:36" s="8" customFormat="1" hidden="1" x14ac:dyDescent="0.2">
      <c r="B49" s="25" t="s">
        <v>44</v>
      </c>
      <c r="C49" s="35">
        <v>13555.647099113021</v>
      </c>
      <c r="D49" s="35">
        <v>8260.2311050844437</v>
      </c>
      <c r="E49" s="35">
        <v>144.30049640000001</v>
      </c>
      <c r="F49" s="35">
        <v>545.1856720287044</v>
      </c>
      <c r="G49" s="35">
        <v>899.61149270269925</v>
      </c>
      <c r="H49" s="35">
        <v>347.4173076838814</v>
      </c>
      <c r="I49" s="35">
        <v>3358.901025213293</v>
      </c>
      <c r="O49" s="43"/>
      <c r="AD49" s="19"/>
      <c r="AE49" s="19"/>
      <c r="AF49" s="19"/>
      <c r="AG49" s="19"/>
      <c r="AH49" s="19"/>
      <c r="AI49" s="19"/>
      <c r="AJ49" s="19"/>
    </row>
    <row r="50" spans="2:36" s="8" customFormat="1" hidden="1" x14ac:dyDescent="0.2">
      <c r="B50" s="25" t="s">
        <v>45</v>
      </c>
      <c r="C50" s="35">
        <v>13357.01011187023</v>
      </c>
      <c r="D50" s="35">
        <v>8119.8197394199442</v>
      </c>
      <c r="E50" s="35">
        <v>147.01682056000001</v>
      </c>
      <c r="F50" s="35">
        <v>522.95190315395996</v>
      </c>
      <c r="G50" s="35">
        <v>771.44627967160636</v>
      </c>
      <c r="H50" s="35">
        <v>342.95672890255895</v>
      </c>
      <c r="I50" s="35">
        <v>3452.818640162161</v>
      </c>
      <c r="O50" s="43"/>
      <c r="AD50" s="19"/>
      <c r="AE50" s="19"/>
      <c r="AF50" s="19"/>
      <c r="AG50" s="19"/>
      <c r="AH50" s="19"/>
      <c r="AI50" s="19"/>
      <c r="AJ50" s="19"/>
    </row>
    <row r="51" spans="2:36" s="8" customFormat="1" hidden="1" x14ac:dyDescent="0.2">
      <c r="B51" s="25" t="s">
        <v>46</v>
      </c>
      <c r="C51" s="35">
        <v>13687.127539475194</v>
      </c>
      <c r="D51" s="35">
        <v>8423.2350893754046</v>
      </c>
      <c r="E51" s="35">
        <v>147.51215723999999</v>
      </c>
      <c r="F51" s="35">
        <v>420.54287018395996</v>
      </c>
      <c r="G51" s="35">
        <v>973.56615977083561</v>
      </c>
      <c r="H51" s="35">
        <v>324.71908597694636</v>
      </c>
      <c r="I51" s="35">
        <v>3397.5521769280481</v>
      </c>
      <c r="O51" s="43"/>
      <c r="AD51" s="19"/>
      <c r="AE51" s="19"/>
      <c r="AF51" s="19"/>
      <c r="AG51" s="19"/>
      <c r="AH51" s="19"/>
      <c r="AI51" s="19"/>
      <c r="AJ51" s="19"/>
    </row>
    <row r="52" spans="2:36" s="8" customFormat="1" x14ac:dyDescent="0.2">
      <c r="B52" s="25">
        <v>2004</v>
      </c>
      <c r="C52" s="35">
        <v>14081.74312967538</v>
      </c>
      <c r="D52" s="35">
        <v>8628.0645915975856</v>
      </c>
      <c r="E52" s="35">
        <v>151.33661204000001</v>
      </c>
      <c r="F52" s="35">
        <v>392.10062392589998</v>
      </c>
      <c r="G52" s="35">
        <v>1034.7214257083924</v>
      </c>
      <c r="H52" s="35">
        <v>316.9209572026636</v>
      </c>
      <c r="I52" s="35">
        <v>3558.5989192008392</v>
      </c>
      <c r="O52" s="43"/>
      <c r="AD52" s="19"/>
      <c r="AE52" s="19"/>
      <c r="AF52" s="19"/>
      <c r="AG52" s="19"/>
      <c r="AH52" s="19"/>
      <c r="AI52" s="19"/>
      <c r="AJ52" s="19"/>
    </row>
    <row r="53" spans="2:36" s="8" customFormat="1" hidden="1" x14ac:dyDescent="0.2">
      <c r="B53" s="25" t="s">
        <v>47</v>
      </c>
      <c r="C53" s="35">
        <v>13625.007845386997</v>
      </c>
      <c r="D53" s="35">
        <v>8342.0301570434895</v>
      </c>
      <c r="E53" s="35">
        <v>148.84232387999998</v>
      </c>
      <c r="F53" s="35">
        <v>439.33904274589997</v>
      </c>
      <c r="G53" s="35">
        <v>913.97177222796699</v>
      </c>
      <c r="H53" s="35">
        <v>304.54877695596872</v>
      </c>
      <c r="I53" s="35">
        <v>3476.275772533671</v>
      </c>
      <c r="O53" s="43"/>
      <c r="AD53" s="19"/>
      <c r="AE53" s="19"/>
      <c r="AF53" s="19"/>
      <c r="AG53" s="19"/>
      <c r="AH53" s="19"/>
      <c r="AI53" s="19"/>
      <c r="AJ53" s="19"/>
    </row>
    <row r="54" spans="2:36" s="8" customFormat="1" hidden="1" x14ac:dyDescent="0.2">
      <c r="B54" s="25" t="s">
        <v>48</v>
      </c>
      <c r="C54" s="35">
        <v>13693.652332484011</v>
      </c>
      <c r="D54" s="35">
        <v>8484.3484476111898</v>
      </c>
      <c r="E54" s="35">
        <v>149.50289900999999</v>
      </c>
      <c r="F54" s="35">
        <v>428.54283006603998</v>
      </c>
      <c r="G54" s="35">
        <v>868.64183134059442</v>
      </c>
      <c r="H54" s="35">
        <v>302.34642479894308</v>
      </c>
      <c r="I54" s="35">
        <v>3460.2698996572449</v>
      </c>
      <c r="O54" s="43"/>
      <c r="AD54" s="19"/>
      <c r="AE54" s="19"/>
      <c r="AF54" s="19"/>
      <c r="AG54" s="19"/>
      <c r="AH54" s="19"/>
      <c r="AI54" s="19"/>
      <c r="AJ54" s="19"/>
    </row>
    <row r="55" spans="2:36" s="8" customFormat="1" hidden="1" x14ac:dyDescent="0.2">
      <c r="B55" s="25" t="s">
        <v>49</v>
      </c>
      <c r="C55" s="35">
        <v>13740.355381782751</v>
      </c>
      <c r="D55" s="35">
        <v>8529.008861383445</v>
      </c>
      <c r="E55" s="35">
        <v>149.60233901999999</v>
      </c>
      <c r="F55" s="35">
        <v>451.65014800423995</v>
      </c>
      <c r="G55" s="35">
        <v>856.62075064699366</v>
      </c>
      <c r="H55" s="35">
        <v>320.9616581790188</v>
      </c>
      <c r="I55" s="35">
        <v>3432.5116245490517</v>
      </c>
      <c r="O55" s="43"/>
      <c r="AD55" s="19"/>
      <c r="AE55" s="19"/>
      <c r="AF55" s="19"/>
      <c r="AG55" s="19"/>
      <c r="AH55" s="19"/>
      <c r="AI55" s="19"/>
      <c r="AJ55" s="19"/>
    </row>
    <row r="56" spans="2:36" s="8" customFormat="1" x14ac:dyDescent="0.2">
      <c r="B56" s="25">
        <v>2005</v>
      </c>
      <c r="C56" s="35">
        <v>13717.320553182535</v>
      </c>
      <c r="D56" s="35">
        <v>8767.4067834388698</v>
      </c>
      <c r="E56" s="35">
        <v>150.41132506</v>
      </c>
      <c r="F56" s="35">
        <v>416.68851914318378</v>
      </c>
      <c r="G56" s="35">
        <v>842.08481521678129</v>
      </c>
      <c r="H56" s="35">
        <v>322.28968789216793</v>
      </c>
      <c r="I56" s="35">
        <v>3218.439422431532</v>
      </c>
      <c r="O56" s="43"/>
      <c r="AD56" s="19"/>
      <c r="AE56" s="19"/>
      <c r="AF56" s="19"/>
      <c r="AG56" s="19"/>
      <c r="AH56" s="19"/>
      <c r="AI56" s="19"/>
      <c r="AJ56" s="19"/>
    </row>
    <row r="57" spans="2:36" s="8" customFormat="1" hidden="1" x14ac:dyDescent="0.2">
      <c r="B57" s="25" t="s">
        <v>50</v>
      </c>
      <c r="C57" s="35">
        <v>13677.595320290086</v>
      </c>
      <c r="D57" s="35">
        <v>8758.2195175252455</v>
      </c>
      <c r="E57" s="35">
        <v>149.75358522000002</v>
      </c>
      <c r="F57" s="35">
        <v>577.21363932999998</v>
      </c>
      <c r="G57" s="35">
        <v>672.14949212115732</v>
      </c>
      <c r="H57" s="35">
        <v>322.8253160072727</v>
      </c>
      <c r="I57" s="35">
        <v>3197.4337700864089</v>
      </c>
      <c r="O57" s="43"/>
      <c r="AD57" s="19"/>
      <c r="AE57" s="19"/>
      <c r="AF57" s="19"/>
      <c r="AG57" s="19"/>
      <c r="AH57" s="19"/>
      <c r="AI57" s="19"/>
      <c r="AJ57" s="19"/>
    </row>
    <row r="58" spans="2:36" s="8" customFormat="1" hidden="1" x14ac:dyDescent="0.2">
      <c r="B58" s="25" t="s">
        <v>51</v>
      </c>
      <c r="C58" s="35">
        <v>13866.640087167147</v>
      </c>
      <c r="D58" s="35">
        <v>8883.0613062134798</v>
      </c>
      <c r="E58" s="35">
        <v>150.42622378999999</v>
      </c>
      <c r="F58" s="35">
        <v>652.98189845999991</v>
      </c>
      <c r="G58" s="35">
        <v>683.87491832198555</v>
      </c>
      <c r="H58" s="35">
        <v>322.33598099628398</v>
      </c>
      <c r="I58" s="35">
        <v>3173.959759385396</v>
      </c>
      <c r="O58" s="43"/>
      <c r="AD58" s="19"/>
      <c r="AE58" s="19"/>
      <c r="AF58" s="19"/>
      <c r="AG58" s="19"/>
      <c r="AH58" s="19"/>
      <c r="AI58" s="19"/>
      <c r="AJ58" s="19"/>
    </row>
    <row r="59" spans="2:36" s="8" customFormat="1" hidden="1" x14ac:dyDescent="0.2">
      <c r="B59" s="25" t="s">
        <v>52</v>
      </c>
      <c r="C59" s="35">
        <v>13770.804182175254</v>
      </c>
      <c r="D59" s="35">
        <v>9170.1988807496055</v>
      </c>
      <c r="E59" s="35">
        <v>152.00445703</v>
      </c>
      <c r="F59" s="35">
        <v>628.83713046999992</v>
      </c>
      <c r="G59" s="35">
        <v>342.39329369458386</v>
      </c>
      <c r="H59" s="35">
        <v>325.91700694276449</v>
      </c>
      <c r="I59" s="35">
        <v>3151.4534132883009</v>
      </c>
      <c r="O59" s="43"/>
      <c r="AD59" s="19"/>
      <c r="AE59" s="19"/>
      <c r="AF59" s="19"/>
      <c r="AG59" s="19"/>
      <c r="AH59" s="19"/>
      <c r="AI59" s="19"/>
      <c r="AJ59" s="19"/>
    </row>
    <row r="60" spans="2:36" s="8" customFormat="1" x14ac:dyDescent="0.2">
      <c r="B60" s="25">
        <v>2006</v>
      </c>
      <c r="C60" s="35">
        <v>12977.168049294034</v>
      </c>
      <c r="D60" s="35">
        <v>8581.9013546267579</v>
      </c>
      <c r="E60" s="35">
        <v>147.667033</v>
      </c>
      <c r="F60" s="35">
        <v>532.16228971999999</v>
      </c>
      <c r="G60" s="35">
        <v>49.553630262538064</v>
      </c>
      <c r="H60" s="35">
        <v>325.60149326077237</v>
      </c>
      <c r="I60" s="35">
        <v>3340.282248423965</v>
      </c>
      <c r="O60" s="43"/>
      <c r="AD60" s="19"/>
      <c r="AE60" s="19"/>
      <c r="AF60" s="19"/>
      <c r="AG60" s="19"/>
      <c r="AH60" s="19"/>
      <c r="AI60" s="19"/>
      <c r="AJ60" s="19"/>
    </row>
    <row r="61" spans="2:36" s="8" customFormat="1" hidden="1" x14ac:dyDescent="0.2">
      <c r="B61" s="25" t="s">
        <v>53</v>
      </c>
      <c r="C61" s="35">
        <v>13401.368071451727</v>
      </c>
      <c r="D61" s="35">
        <v>8910.3834120550891</v>
      </c>
      <c r="E61" s="35">
        <v>147.03817839999999</v>
      </c>
      <c r="F61" s="35">
        <v>646.08071810999991</v>
      </c>
      <c r="G61" s="35">
        <v>47.219215991422637</v>
      </c>
      <c r="H61" s="35">
        <v>322.11099460111154</v>
      </c>
      <c r="I61" s="35">
        <v>3328.5355522941027</v>
      </c>
      <c r="O61" s="43"/>
      <c r="AD61" s="19"/>
      <c r="AE61" s="19"/>
      <c r="AF61" s="19"/>
      <c r="AG61" s="19"/>
      <c r="AH61" s="19"/>
      <c r="AI61" s="19"/>
      <c r="AJ61" s="19"/>
    </row>
    <row r="62" spans="2:36" s="8" customFormat="1" hidden="1" x14ac:dyDescent="0.2">
      <c r="B62" s="25" t="s">
        <v>54</v>
      </c>
      <c r="C62" s="35">
        <v>14407.696939381467</v>
      </c>
      <c r="D62" s="35">
        <v>9896.2722353211611</v>
      </c>
      <c r="E62" s="35">
        <v>142.69855991</v>
      </c>
      <c r="F62" s="35">
        <v>722.76822859715003</v>
      </c>
      <c r="G62" s="35">
        <v>41.55384028624119</v>
      </c>
      <c r="H62" s="35">
        <v>318.96231534770129</v>
      </c>
      <c r="I62" s="35">
        <v>3285.4417599192157</v>
      </c>
      <c r="O62" s="43"/>
      <c r="AD62" s="19"/>
      <c r="AE62" s="19"/>
      <c r="AF62" s="19"/>
      <c r="AG62" s="19"/>
      <c r="AH62" s="19"/>
      <c r="AI62" s="19"/>
      <c r="AJ62" s="19"/>
    </row>
    <row r="63" spans="2:36" s="8" customFormat="1" hidden="1" x14ac:dyDescent="0.2">
      <c r="B63" s="25" t="s">
        <v>55</v>
      </c>
      <c r="C63" s="35">
        <v>14549.3273285305</v>
      </c>
      <c r="D63" s="35">
        <v>9992.0542167887725</v>
      </c>
      <c r="E63" s="35">
        <v>141.88533917000001</v>
      </c>
      <c r="F63" s="35">
        <v>703.31090919000007</v>
      </c>
      <c r="G63" s="35">
        <v>42.955987638337113</v>
      </c>
      <c r="H63" s="35">
        <v>317.71516344714911</v>
      </c>
      <c r="I63" s="35">
        <v>3351.4057122962422</v>
      </c>
      <c r="O63" s="43"/>
      <c r="AD63" s="19"/>
      <c r="AE63" s="19"/>
      <c r="AF63" s="19"/>
      <c r="AG63" s="19"/>
      <c r="AH63" s="19"/>
      <c r="AI63" s="19"/>
      <c r="AJ63" s="19"/>
    </row>
    <row r="64" spans="2:36" s="8" customFormat="1" x14ac:dyDescent="0.2">
      <c r="B64" s="25">
        <v>2007</v>
      </c>
      <c r="C64" s="35">
        <v>14863.552188225614</v>
      </c>
      <c r="D64" s="35">
        <v>9927.9968003262147</v>
      </c>
      <c r="E64" s="35">
        <v>137.55083153000001</v>
      </c>
      <c r="F64" s="35">
        <v>894.55203490955</v>
      </c>
      <c r="G64" s="35">
        <v>105.11992583705023</v>
      </c>
      <c r="H64" s="35">
        <v>318.20117005890273</v>
      </c>
      <c r="I64" s="35">
        <v>3480.1314255638972</v>
      </c>
      <c r="O64" s="43"/>
      <c r="AD64" s="19"/>
      <c r="AE64" s="19"/>
      <c r="AF64" s="19"/>
      <c r="AG64" s="19"/>
      <c r="AH64" s="19"/>
      <c r="AI64" s="19"/>
      <c r="AJ64" s="19"/>
    </row>
    <row r="65" spans="2:36" s="8" customFormat="1" hidden="1" x14ac:dyDescent="0.2">
      <c r="B65" s="25" t="s">
        <v>56</v>
      </c>
      <c r="C65" s="35">
        <v>15502.056355983683</v>
      </c>
      <c r="D65" s="35">
        <v>10005.168747570393</v>
      </c>
      <c r="E65" s="35">
        <v>137.01238358000001</v>
      </c>
      <c r="F65" s="35">
        <v>904.96316133999994</v>
      </c>
      <c r="G65" s="35">
        <v>305.47607188169576</v>
      </c>
      <c r="H65" s="35">
        <v>323.36654702885221</v>
      </c>
      <c r="I65" s="35">
        <v>3826.0694445827412</v>
      </c>
      <c r="O65" s="43"/>
      <c r="AD65" s="19"/>
      <c r="AE65" s="19"/>
      <c r="AF65" s="19"/>
      <c r="AG65" s="19"/>
      <c r="AH65" s="19"/>
      <c r="AI65" s="19"/>
      <c r="AJ65" s="19"/>
    </row>
    <row r="66" spans="2:36" s="8" customFormat="1" hidden="1" x14ac:dyDescent="0.2">
      <c r="B66" s="25" t="s">
        <v>57</v>
      </c>
      <c r="C66" s="35">
        <v>15753.050135736657</v>
      </c>
      <c r="D66" s="35">
        <v>10100.466734049605</v>
      </c>
      <c r="E66" s="35">
        <v>132.81838098</v>
      </c>
      <c r="F66" s="35">
        <v>954.32611015455018</v>
      </c>
      <c r="G66" s="35">
        <v>406.08047816407242</v>
      </c>
      <c r="H66" s="35">
        <v>321.82112806953677</v>
      </c>
      <c r="I66" s="35">
        <v>3837.5373043188929</v>
      </c>
      <c r="O66" s="43"/>
      <c r="AD66" s="19"/>
      <c r="AE66" s="19"/>
      <c r="AF66" s="19"/>
      <c r="AG66" s="19"/>
      <c r="AH66" s="19"/>
      <c r="AI66" s="19"/>
      <c r="AJ66" s="19"/>
    </row>
    <row r="67" spans="2:36" s="8" customFormat="1" hidden="1" x14ac:dyDescent="0.2">
      <c r="B67" s="25" t="s">
        <v>58</v>
      </c>
      <c r="C67" s="35">
        <v>15541.403193477272</v>
      </c>
      <c r="D67" s="35">
        <v>9844.3693121793731</v>
      </c>
      <c r="E67" s="35">
        <v>132.53778976999999</v>
      </c>
      <c r="F67" s="35">
        <v>1012.3782062000001</v>
      </c>
      <c r="G67" s="35">
        <v>240.74704886886281</v>
      </c>
      <c r="H67" s="35">
        <v>324.55995703850334</v>
      </c>
      <c r="I67" s="35">
        <v>3986.8108794205309</v>
      </c>
      <c r="O67" s="43"/>
      <c r="AD67" s="19"/>
      <c r="AE67" s="19"/>
      <c r="AF67" s="19"/>
      <c r="AG67" s="19"/>
      <c r="AH67" s="19"/>
      <c r="AI67" s="19"/>
      <c r="AJ67" s="19"/>
    </row>
    <row r="68" spans="2:36" s="8" customFormat="1" x14ac:dyDescent="0.2">
      <c r="B68" s="25">
        <v>2008</v>
      </c>
      <c r="C68" s="35">
        <v>15424.821208949341</v>
      </c>
      <c r="D68" s="35">
        <v>9533.2978926821706</v>
      </c>
      <c r="E68" s="35">
        <v>128.32911899999999</v>
      </c>
      <c r="F68" s="35">
        <v>919.3288362400001</v>
      </c>
      <c r="G68" s="35">
        <v>154.6070555078436</v>
      </c>
      <c r="H68" s="35">
        <v>328.65020781262712</v>
      </c>
      <c r="I68" s="35">
        <v>4360.6080977066986</v>
      </c>
      <c r="O68" s="43"/>
      <c r="AD68" s="19"/>
      <c r="AE68" s="19"/>
      <c r="AF68" s="19"/>
      <c r="AG68" s="19"/>
      <c r="AH68" s="19"/>
      <c r="AI68" s="19"/>
      <c r="AJ68" s="19"/>
    </row>
    <row r="69" spans="2:36" s="8" customFormat="1" hidden="1" x14ac:dyDescent="0.2">
      <c r="B69" s="25" t="s">
        <v>59</v>
      </c>
      <c r="C69" s="35">
        <v>15743.10158508062</v>
      </c>
      <c r="D69" s="35">
        <v>9786.1136194401242</v>
      </c>
      <c r="E69" s="35">
        <v>127.91223099999999</v>
      </c>
      <c r="F69" s="35">
        <v>961.32924315000014</v>
      </c>
      <c r="G69" s="35">
        <v>125.70073112453079</v>
      </c>
      <c r="H69" s="35">
        <v>331.23522498135134</v>
      </c>
      <c r="I69" s="35">
        <v>4410.8105353846149</v>
      </c>
      <c r="O69" s="43"/>
      <c r="AD69" s="19"/>
      <c r="AE69" s="19"/>
      <c r="AF69" s="19"/>
      <c r="AG69" s="19"/>
      <c r="AH69" s="19"/>
      <c r="AI69" s="19"/>
      <c r="AJ69" s="19"/>
    </row>
    <row r="70" spans="2:36" s="8" customFormat="1" hidden="1" x14ac:dyDescent="0.2">
      <c r="B70" s="25" t="s">
        <v>60</v>
      </c>
      <c r="C70" s="35">
        <v>16157.429642450516</v>
      </c>
      <c r="D70" s="35">
        <v>9936.1016745288871</v>
      </c>
      <c r="E70" s="35">
        <v>123.43514399999999</v>
      </c>
      <c r="F70" s="35">
        <v>1051.37993654</v>
      </c>
      <c r="G70" s="35">
        <v>102.33738016720197</v>
      </c>
      <c r="H70" s="35">
        <v>338.28164151918639</v>
      </c>
      <c r="I70" s="35">
        <v>4605.8938656952396</v>
      </c>
      <c r="O70" s="43"/>
    </row>
    <row r="71" spans="2:36" s="8" customFormat="1" hidden="1" x14ac:dyDescent="0.2">
      <c r="B71" s="25" t="s">
        <v>61</v>
      </c>
      <c r="C71" s="35">
        <v>17337.832547726008</v>
      </c>
      <c r="D71" s="35">
        <v>10543.497939636058</v>
      </c>
      <c r="E71" s="35">
        <v>122.80628900000001</v>
      </c>
      <c r="F71" s="35">
        <v>1095.7909621399999</v>
      </c>
      <c r="G71" s="35">
        <v>565.86806778678181</v>
      </c>
      <c r="H71" s="35">
        <v>346.3822622167832</v>
      </c>
      <c r="I71" s="35">
        <v>4663.4870269463872</v>
      </c>
      <c r="O71" s="43"/>
    </row>
    <row r="72" spans="2:36" s="8" customFormat="1" x14ac:dyDescent="0.2">
      <c r="B72" s="25">
        <v>2009</v>
      </c>
      <c r="C72" s="35">
        <v>17969.372396347077</v>
      </c>
      <c r="D72" s="35">
        <v>10639.856381009628</v>
      </c>
      <c r="E72" s="35">
        <v>118.23</v>
      </c>
      <c r="F72" s="35">
        <v>1392.14074695</v>
      </c>
      <c r="G72" s="35">
        <v>619.09283097979483</v>
      </c>
      <c r="H72" s="35">
        <v>347.5442313140062</v>
      </c>
      <c r="I72" s="35">
        <v>4852.5082060936475</v>
      </c>
      <c r="O72" s="43"/>
    </row>
    <row r="73" spans="2:36" s="8" customFormat="1" hidden="1" x14ac:dyDescent="0.2">
      <c r="B73" s="25" t="s">
        <v>62</v>
      </c>
      <c r="C73" s="35">
        <v>17848.986134649931</v>
      </c>
      <c r="D73" s="35">
        <v>10606.433516590419</v>
      </c>
      <c r="E73" s="35">
        <v>117.6</v>
      </c>
      <c r="F73" s="35">
        <v>1383.2995500100001</v>
      </c>
      <c r="G73" s="35">
        <v>606.48331589035126</v>
      </c>
      <c r="H73" s="35">
        <v>355.30127082048119</v>
      </c>
      <c r="I73" s="35">
        <v>4779.868481338679</v>
      </c>
      <c r="O73" s="43"/>
    </row>
    <row r="74" spans="2:36" s="8" customFormat="1" hidden="1" x14ac:dyDescent="0.2">
      <c r="B74" s="25" t="s">
        <v>63</v>
      </c>
      <c r="C74" s="35">
        <v>17456.731952595208</v>
      </c>
      <c r="D74" s="35">
        <v>10226.310477326148</v>
      </c>
      <c r="E74" s="35">
        <v>113.03</v>
      </c>
      <c r="F74" s="35">
        <v>1442.2286789600003</v>
      </c>
      <c r="G74" s="35">
        <v>598.00029282878097</v>
      </c>
      <c r="H74" s="35">
        <v>355.19499829537375</v>
      </c>
      <c r="I74" s="35">
        <v>4721.9675051849044</v>
      </c>
      <c r="O74" s="43"/>
    </row>
    <row r="75" spans="2:36" s="8" customFormat="1" hidden="1" x14ac:dyDescent="0.2">
      <c r="B75" s="25" t="s">
        <v>64</v>
      </c>
      <c r="C75" s="35">
        <v>18154.7874479411</v>
      </c>
      <c r="D75" s="35">
        <v>10707.776971053016</v>
      </c>
      <c r="E75" s="35">
        <v>112.4</v>
      </c>
      <c r="F75" s="35">
        <v>1484.8317595199999</v>
      </c>
      <c r="G75" s="35">
        <v>671.21985020214277</v>
      </c>
      <c r="H75" s="35">
        <v>358.21738519905398</v>
      </c>
      <c r="I75" s="35">
        <v>4820.3414819668897</v>
      </c>
      <c r="O75" s="43"/>
    </row>
    <row r="76" spans="2:36" s="8" customFormat="1" x14ac:dyDescent="0.2">
      <c r="B76" s="25">
        <v>2010</v>
      </c>
      <c r="C76" s="35">
        <v>18425.19825970292</v>
      </c>
      <c r="D76" s="35">
        <v>10592.688702987347</v>
      </c>
      <c r="E76" s="35">
        <v>107.82</v>
      </c>
      <c r="F76" s="35">
        <v>1282.7372069600001</v>
      </c>
      <c r="G76" s="35">
        <v>838.38324778483559</v>
      </c>
      <c r="H76" s="35">
        <v>360.69297456952319</v>
      </c>
      <c r="I76" s="35">
        <v>5242.876127401214</v>
      </c>
      <c r="O76" s="43"/>
    </row>
    <row r="77" spans="2:36" s="8" customFormat="1" hidden="1" x14ac:dyDescent="0.2">
      <c r="B77" s="25" t="s">
        <v>65</v>
      </c>
      <c r="C77" s="35">
        <v>18961.437735682503</v>
      </c>
      <c r="D77" s="35">
        <v>10682.407049652231</v>
      </c>
      <c r="E77" s="35">
        <v>107.19</v>
      </c>
      <c r="F77" s="35">
        <v>1512.2292534700002</v>
      </c>
      <c r="G77" s="35">
        <v>871.80546793775261</v>
      </c>
      <c r="H77" s="35">
        <v>364.11123300161512</v>
      </c>
      <c r="I77" s="35">
        <v>5423.6947316209034</v>
      </c>
      <c r="J77" s="47"/>
      <c r="K77" s="47"/>
      <c r="L77" s="47"/>
      <c r="M77" s="47"/>
      <c r="N77" s="47"/>
      <c r="O77" s="43"/>
      <c r="P77" s="47"/>
    </row>
    <row r="78" spans="2:36" s="8" customFormat="1" hidden="1" x14ac:dyDescent="0.2">
      <c r="B78" s="25" t="s">
        <v>66</v>
      </c>
      <c r="C78" s="35">
        <v>19703.148817557267</v>
      </c>
      <c r="D78" s="35">
        <v>11279.590134626638</v>
      </c>
      <c r="E78" s="35">
        <v>102.62</v>
      </c>
      <c r="F78" s="35">
        <v>1542.0014693099999</v>
      </c>
      <c r="G78" s="35">
        <v>926.70770389236566</v>
      </c>
      <c r="H78" s="35">
        <v>367.20024282608694</v>
      </c>
      <c r="I78" s="35">
        <v>5485.0292669021737</v>
      </c>
      <c r="J78" s="47"/>
      <c r="K78" s="47"/>
      <c r="L78" s="47"/>
      <c r="M78" s="47"/>
      <c r="N78" s="47"/>
      <c r="O78" s="43"/>
      <c r="P78" s="47"/>
    </row>
    <row r="79" spans="2:36" s="8" customFormat="1" hidden="1" x14ac:dyDescent="0.2">
      <c r="B79" s="25" t="s">
        <v>67</v>
      </c>
      <c r="C79" s="35">
        <v>19493.794625294584</v>
      </c>
      <c r="D79" s="35">
        <v>11014.156724191362</v>
      </c>
      <c r="E79" s="35">
        <v>101.95</v>
      </c>
      <c r="F79" s="35">
        <v>1551.2970933399999</v>
      </c>
      <c r="G79" s="35">
        <v>893.18546440519572</v>
      </c>
      <c r="H79" s="35">
        <v>373.04823150617284</v>
      </c>
      <c r="I79" s="35">
        <v>5560.1571118518523</v>
      </c>
      <c r="J79" s="47"/>
      <c r="K79" s="47"/>
      <c r="L79" s="47"/>
      <c r="M79" s="47"/>
      <c r="N79" s="47"/>
      <c r="O79" s="43"/>
      <c r="P79" s="47"/>
    </row>
    <row r="80" spans="2:36" s="8" customFormat="1" x14ac:dyDescent="0.2">
      <c r="B80" s="25">
        <v>2011</v>
      </c>
      <c r="C80" s="35">
        <v>18344.954588716453</v>
      </c>
      <c r="D80" s="35">
        <v>11318.510653664289</v>
      </c>
      <c r="E80" s="35">
        <v>140.69</v>
      </c>
      <c r="F80" s="35">
        <v>1783.6937882499999</v>
      </c>
      <c r="G80" s="35">
        <v>813.50969710872505</v>
      </c>
      <c r="H80" s="35">
        <v>379.45151824303957</v>
      </c>
      <c r="I80" s="35">
        <v>3909.0989314503972</v>
      </c>
      <c r="J80" s="47"/>
      <c r="K80" s="47"/>
      <c r="L80" s="47"/>
      <c r="M80" s="47"/>
      <c r="N80" s="47"/>
      <c r="O80" s="43"/>
      <c r="P80" s="47"/>
    </row>
    <row r="81" spans="1:36" s="8" customFormat="1" x14ac:dyDescent="0.2">
      <c r="B81" s="25" t="s">
        <v>68</v>
      </c>
      <c r="C81" s="35">
        <v>18903.860638984563</v>
      </c>
      <c r="D81" s="35">
        <v>11761.94019411427</v>
      </c>
      <c r="E81" s="35">
        <v>144.59</v>
      </c>
      <c r="F81" s="35">
        <v>1837.2005945300002</v>
      </c>
      <c r="G81" s="35">
        <v>752.58692223672233</v>
      </c>
      <c r="H81" s="35">
        <v>388.9047514583973</v>
      </c>
      <c r="I81" s="35">
        <v>4018.6381766451741</v>
      </c>
      <c r="J81" s="47"/>
      <c r="K81" s="47"/>
      <c r="L81" s="47"/>
      <c r="M81" s="47"/>
      <c r="N81" s="47"/>
      <c r="O81" s="43"/>
      <c r="P81" s="47"/>
    </row>
    <row r="82" spans="1:36" s="8" customFormat="1" x14ac:dyDescent="0.2">
      <c r="B82" s="25" t="s">
        <v>69</v>
      </c>
      <c r="C82" s="35">
        <v>18821.958270217212</v>
      </c>
      <c r="D82" s="35">
        <v>11336.729836093724</v>
      </c>
      <c r="E82" s="35">
        <v>145.35</v>
      </c>
      <c r="F82" s="35">
        <v>1990.08073861</v>
      </c>
      <c r="G82" s="35">
        <v>992.90040720464458</v>
      </c>
      <c r="H82" s="35">
        <v>390.84116628639225</v>
      </c>
      <c r="I82" s="35">
        <v>3966.0561220224513</v>
      </c>
      <c r="J82" s="47"/>
      <c r="K82" s="47"/>
      <c r="L82" s="47"/>
      <c r="M82" s="47"/>
      <c r="N82" s="47"/>
      <c r="O82" s="43"/>
      <c r="P82" s="47"/>
    </row>
    <row r="83" spans="1:36" s="8" customFormat="1" x14ac:dyDescent="0.2">
      <c r="B83" s="25" t="s">
        <v>70</v>
      </c>
      <c r="C83" s="35">
        <v>19692.776424278949</v>
      </c>
      <c r="D83" s="35">
        <v>11580.71566356469</v>
      </c>
      <c r="E83" s="35">
        <v>153.12</v>
      </c>
      <c r="F83" s="35">
        <v>1995.4682710000002</v>
      </c>
      <c r="G83" s="35">
        <v>1237.1978418114952</v>
      </c>
      <c r="H83" s="35">
        <v>402.87205285986653</v>
      </c>
      <c r="I83" s="35">
        <v>4323.4025950428977</v>
      </c>
      <c r="J83" s="47"/>
      <c r="K83" s="47"/>
      <c r="L83" s="47"/>
      <c r="M83" s="47"/>
      <c r="N83" s="47"/>
      <c r="O83" s="43"/>
      <c r="P83" s="47"/>
    </row>
    <row r="84" spans="1:36" s="8" customFormat="1" x14ac:dyDescent="0.2">
      <c r="B84" s="48">
        <v>2012</v>
      </c>
      <c r="C84" s="35">
        <v>21121.658750381735</v>
      </c>
      <c r="D84" s="35">
        <v>12901.502945600712</v>
      </c>
      <c r="E84" s="35">
        <v>156.88999999999999</v>
      </c>
      <c r="F84" s="35">
        <v>1938.8516709999999</v>
      </c>
      <c r="G84" s="35">
        <v>1248.0377057692738</v>
      </c>
      <c r="H84" s="35">
        <v>412.20595870921181</v>
      </c>
      <c r="I84" s="35">
        <v>4464.1704693025404</v>
      </c>
      <c r="J84" s="47" t="s">
        <v>71</v>
      </c>
      <c r="K84" s="47"/>
      <c r="L84" s="47"/>
      <c r="M84" s="47"/>
      <c r="N84" s="47"/>
      <c r="O84" s="43"/>
      <c r="P84" s="47"/>
    </row>
    <row r="85" spans="1:36" s="8" customFormat="1" x14ac:dyDescent="0.2">
      <c r="B85" s="48" t="s">
        <v>72</v>
      </c>
      <c r="C85" s="35">
        <v>20594.713513612191</v>
      </c>
      <c r="D85" s="35">
        <v>12956.478173857053</v>
      </c>
      <c r="E85" s="35">
        <v>158.71</v>
      </c>
      <c r="F85" s="35">
        <v>1270.1874810000002</v>
      </c>
      <c r="G85" s="35">
        <v>1211.3350830887357</v>
      </c>
      <c r="H85" s="35">
        <v>429.68136310372125</v>
      </c>
      <c r="I85" s="35">
        <v>4568.3214125626819</v>
      </c>
      <c r="J85" s="47"/>
      <c r="K85" s="47"/>
      <c r="L85" s="47"/>
      <c r="M85" s="47"/>
      <c r="N85" s="47"/>
      <c r="O85" s="43"/>
      <c r="P85" s="47"/>
    </row>
    <row r="86" spans="1:36" s="8" customFormat="1" x14ac:dyDescent="0.2">
      <c r="B86" s="48" t="s">
        <v>73</v>
      </c>
      <c r="C86" s="35">
        <v>21259.872969203374</v>
      </c>
      <c r="D86" s="35">
        <v>13127.182156449413</v>
      </c>
      <c r="E86" s="35">
        <v>168.15705199999999</v>
      </c>
      <c r="F86" s="35">
        <v>1301.0496079999998</v>
      </c>
      <c r="G86" s="35">
        <v>1385.666193302656</v>
      </c>
      <c r="H86" s="35">
        <v>451.0359328294154</v>
      </c>
      <c r="I86" s="35">
        <v>4826.7820266218914</v>
      </c>
      <c r="J86" s="47"/>
      <c r="K86" s="47"/>
      <c r="L86" s="47"/>
      <c r="M86" s="47"/>
      <c r="N86" s="47"/>
      <c r="O86" s="43"/>
      <c r="P86" s="47"/>
    </row>
    <row r="87" spans="1:36" s="8" customFormat="1" x14ac:dyDescent="0.2">
      <c r="B87" s="48" t="s">
        <v>75</v>
      </c>
      <c r="C87" s="35">
        <v>22210.617952967379</v>
      </c>
      <c r="D87" s="35">
        <v>13838.636236411661</v>
      </c>
      <c r="E87" s="35">
        <v>167.52819700000001</v>
      </c>
      <c r="F87" s="35">
        <v>1433.414387</v>
      </c>
      <c r="G87" s="35">
        <v>1568.1985122344577</v>
      </c>
      <c r="H87" s="35">
        <v>462.74173475996008</v>
      </c>
      <c r="I87" s="35">
        <v>4740.0988855613032</v>
      </c>
      <c r="J87" s="47"/>
      <c r="K87" s="47"/>
      <c r="L87" s="47"/>
      <c r="M87" s="47"/>
      <c r="N87" s="47"/>
      <c r="O87" s="43"/>
      <c r="P87" s="47"/>
    </row>
    <row r="88" spans="1:36" s="8" customFormat="1" x14ac:dyDescent="0.2">
      <c r="A88" s="8" t="s">
        <v>74</v>
      </c>
      <c r="B88" s="48">
        <v>2013</v>
      </c>
      <c r="C88" s="35">
        <v>22861.559039411171</v>
      </c>
      <c r="D88" s="35">
        <v>14254.789776316702</v>
      </c>
      <c r="E88" s="35">
        <v>172.92164399999999</v>
      </c>
      <c r="F88" s="35">
        <v>1545.5329689999999</v>
      </c>
      <c r="G88" s="35">
        <v>1585.4817424392254</v>
      </c>
      <c r="H88" s="35">
        <v>480.68991817466923</v>
      </c>
      <c r="I88" s="35">
        <v>4822.1429894805733</v>
      </c>
      <c r="J88" s="47"/>
      <c r="K88" s="47"/>
      <c r="L88" s="47"/>
      <c r="M88" s="47"/>
      <c r="N88" s="47"/>
      <c r="O88" s="43"/>
      <c r="P88" s="47"/>
    </row>
    <row r="89" spans="1:36" s="8" customFormat="1" x14ac:dyDescent="0.2">
      <c r="A89" s="8" t="s">
        <v>74</v>
      </c>
      <c r="B89" s="48" t="s">
        <v>76</v>
      </c>
      <c r="C89" s="35">
        <v>22712.43250327951</v>
      </c>
      <c r="D89" s="35">
        <v>13795.864157442928</v>
      </c>
      <c r="E89" s="35">
        <v>172.22</v>
      </c>
      <c r="F89" s="35">
        <v>1707.0581999999999</v>
      </c>
      <c r="G89" s="35">
        <v>1698.9056059850352</v>
      </c>
      <c r="H89" s="35">
        <v>498.41529862154277</v>
      </c>
      <c r="I89" s="35">
        <v>4839.9692412300083</v>
      </c>
      <c r="J89" s="47"/>
      <c r="K89" s="47"/>
      <c r="L89" s="47"/>
      <c r="M89" s="47"/>
      <c r="N89" s="47"/>
      <c r="O89" s="43"/>
      <c r="P89" s="47"/>
    </row>
    <row r="90" spans="1:36" s="8" customFormat="1" x14ac:dyDescent="0.2">
      <c r="A90" s="8" t="s">
        <v>74</v>
      </c>
      <c r="B90" s="48" t="s">
        <v>77</v>
      </c>
      <c r="C90" s="35">
        <v>24238.653515450809</v>
      </c>
      <c r="D90" s="35">
        <v>15009.259567954832</v>
      </c>
      <c r="E90" s="35">
        <v>165.98</v>
      </c>
      <c r="F90" s="35">
        <v>1736.1635779999997</v>
      </c>
      <c r="G90" s="35">
        <v>1724.047429766958</v>
      </c>
      <c r="H90" s="35">
        <v>514.17042880244765</v>
      </c>
      <c r="I90" s="35">
        <v>5089.0325109265732</v>
      </c>
      <c r="J90" s="47"/>
      <c r="K90" s="47"/>
      <c r="L90" s="47"/>
      <c r="M90" s="47"/>
      <c r="N90" s="47"/>
      <c r="O90" s="43"/>
      <c r="P90" s="47"/>
    </row>
    <row r="91" spans="1:36" s="8" customFormat="1" x14ac:dyDescent="0.2">
      <c r="A91" s="8" t="s">
        <v>74</v>
      </c>
      <c r="B91" s="48" t="s">
        <v>111</v>
      </c>
      <c r="C91" s="35">
        <v>23795.02442326153</v>
      </c>
      <c r="D91" s="35">
        <v>14755.264433334531</v>
      </c>
      <c r="E91" s="35">
        <v>165.35</v>
      </c>
      <c r="F91" s="35">
        <v>1686.553308</v>
      </c>
      <c r="G91" s="35">
        <v>1575.9449179699714</v>
      </c>
      <c r="H91" s="35">
        <v>526.27157060612217</v>
      </c>
      <c r="I91" s="35">
        <v>5085.6401933509023</v>
      </c>
      <c r="J91" s="47"/>
      <c r="K91" s="47"/>
      <c r="L91" s="47"/>
      <c r="M91" s="47"/>
      <c r="N91" s="47"/>
      <c r="O91" s="43"/>
      <c r="P91" s="47"/>
    </row>
    <row r="92" spans="1:36" s="8" customFormat="1" x14ac:dyDescent="0.2">
      <c r="B92" s="48"/>
      <c r="C92" s="49"/>
      <c r="D92" s="49"/>
      <c r="E92" s="49"/>
      <c r="F92" s="49"/>
      <c r="G92" s="49"/>
      <c r="H92" s="49"/>
      <c r="I92" s="49"/>
      <c r="J92" s="47"/>
      <c r="K92" s="47"/>
      <c r="L92" s="47"/>
      <c r="M92" s="47"/>
      <c r="N92" s="47"/>
      <c r="O92" s="43"/>
      <c r="P92" s="47"/>
    </row>
    <row r="93" spans="1:36" x14ac:dyDescent="0.2">
      <c r="B93" s="10" t="s">
        <v>78</v>
      </c>
      <c r="C93" s="50"/>
      <c r="D93" s="51"/>
      <c r="E93" s="51"/>
      <c r="F93" s="51"/>
      <c r="G93" s="51"/>
      <c r="H93" s="51"/>
      <c r="I93" s="51"/>
      <c r="J93" s="51"/>
      <c r="K93" s="10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36"/>
      <c r="AB93" s="36"/>
      <c r="AD93" s="4"/>
      <c r="AE93" s="4"/>
      <c r="AF93" s="4"/>
      <c r="AG93" s="4"/>
      <c r="AH93" s="4"/>
      <c r="AI93" s="4"/>
      <c r="AJ93" s="4"/>
    </row>
    <row r="94" spans="1:36" x14ac:dyDescent="0.2">
      <c r="B94" s="52"/>
      <c r="C94" s="53" t="s">
        <v>3</v>
      </c>
      <c r="D94" s="54" t="s">
        <v>79</v>
      </c>
      <c r="E94" s="55"/>
      <c r="F94" s="56"/>
      <c r="G94" s="54" t="s">
        <v>80</v>
      </c>
      <c r="H94" s="57"/>
      <c r="I94" s="57"/>
      <c r="J94" s="57"/>
      <c r="K94" s="58"/>
      <c r="L94" s="59"/>
      <c r="M94" s="60"/>
      <c r="N94" s="61" t="s">
        <v>81</v>
      </c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D94" s="4"/>
      <c r="AE94" s="4"/>
      <c r="AF94" s="4"/>
      <c r="AG94" s="4"/>
      <c r="AH94" s="4"/>
      <c r="AI94" s="4"/>
      <c r="AJ94" s="4"/>
    </row>
    <row r="95" spans="1:36" x14ac:dyDescent="0.2">
      <c r="B95" s="52"/>
      <c r="C95" s="62"/>
      <c r="D95" s="63"/>
      <c r="E95" s="64"/>
      <c r="F95" s="65"/>
      <c r="G95" s="66"/>
      <c r="H95" s="64"/>
      <c r="I95" s="64"/>
      <c r="J95" s="64"/>
      <c r="K95" s="67"/>
      <c r="L95" s="68"/>
      <c r="M95" s="69"/>
      <c r="N95" s="70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D95" s="4"/>
      <c r="AE95" s="4"/>
      <c r="AF95" s="4"/>
      <c r="AG95" s="4"/>
      <c r="AH95" s="4"/>
      <c r="AI95" s="4"/>
      <c r="AJ95" s="4"/>
    </row>
    <row r="96" spans="1:36" s="72" customFormat="1" x14ac:dyDescent="0.2">
      <c r="B96" s="52"/>
      <c r="C96" s="62"/>
      <c r="D96" s="73" t="s">
        <v>3</v>
      </c>
      <c r="E96" s="74"/>
      <c r="F96" s="75"/>
      <c r="G96" s="76" t="s">
        <v>3</v>
      </c>
      <c r="H96" s="77"/>
      <c r="I96" s="77"/>
      <c r="J96" s="77"/>
      <c r="K96" s="78"/>
      <c r="L96" s="78"/>
      <c r="M96" s="79"/>
      <c r="N96" s="70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D96" s="80"/>
      <c r="AE96" s="80"/>
      <c r="AF96" s="80"/>
      <c r="AG96" s="80"/>
      <c r="AH96" s="80"/>
      <c r="AI96" s="80"/>
      <c r="AJ96" s="80"/>
    </row>
    <row r="97" spans="2:40" s="72" customFormat="1" x14ac:dyDescent="0.2">
      <c r="B97" s="52"/>
      <c r="C97" s="62"/>
      <c r="D97" s="81"/>
      <c r="E97" s="82" t="s">
        <v>82</v>
      </c>
      <c r="F97" s="82" t="s">
        <v>83</v>
      </c>
      <c r="G97" s="81"/>
      <c r="H97" s="83" t="s">
        <v>84</v>
      </c>
      <c r="I97" s="84"/>
      <c r="J97" s="85"/>
      <c r="K97" s="86" t="s">
        <v>85</v>
      </c>
      <c r="L97" s="78"/>
      <c r="M97" s="87"/>
      <c r="N97" s="24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D97" s="80"/>
      <c r="AE97" s="88"/>
      <c r="AF97" s="88"/>
      <c r="AG97" s="88"/>
      <c r="AH97" s="88"/>
      <c r="AI97" s="88"/>
      <c r="AJ97" s="88"/>
      <c r="AK97" s="88"/>
      <c r="AL97" s="80"/>
      <c r="AM97" s="80"/>
      <c r="AN97" s="88"/>
    </row>
    <row r="98" spans="2:40" x14ac:dyDescent="0.2">
      <c r="B98" s="52"/>
      <c r="C98" s="62"/>
      <c r="D98" s="81"/>
      <c r="E98" s="89"/>
      <c r="F98" s="89"/>
      <c r="G98" s="81"/>
      <c r="H98" s="73" t="s">
        <v>3</v>
      </c>
      <c r="I98" s="81"/>
      <c r="J98" s="81"/>
      <c r="K98" s="90" t="s">
        <v>3</v>
      </c>
      <c r="L98" s="91"/>
      <c r="M98" s="92"/>
      <c r="N98" s="70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D98" s="4"/>
      <c r="AE98" s="88"/>
      <c r="AF98" s="88"/>
      <c r="AG98" s="88"/>
      <c r="AH98" s="88"/>
      <c r="AI98" s="88"/>
      <c r="AJ98" s="88"/>
      <c r="AK98" s="88"/>
      <c r="AL98" s="88"/>
      <c r="AM98" s="88"/>
      <c r="AN98" s="88"/>
    </row>
    <row r="99" spans="2:40" x14ac:dyDescent="0.2">
      <c r="B99" s="93"/>
      <c r="C99" s="89"/>
      <c r="D99" s="94"/>
      <c r="E99" s="89"/>
      <c r="F99" s="93"/>
      <c r="G99" s="94"/>
      <c r="H99" s="95"/>
      <c r="I99" s="96" t="s">
        <v>86</v>
      </c>
      <c r="J99" s="96" t="s">
        <v>87</v>
      </c>
      <c r="K99" s="91"/>
      <c r="L99" s="18" t="s">
        <v>88</v>
      </c>
      <c r="M99" s="18" t="s">
        <v>89</v>
      </c>
      <c r="N99" s="24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D99" s="4"/>
      <c r="AE99" s="88"/>
      <c r="AF99" s="88"/>
      <c r="AG99" s="88"/>
      <c r="AH99" s="88"/>
      <c r="AI99" s="88"/>
      <c r="AJ99" s="88"/>
      <c r="AK99" s="88"/>
      <c r="AL99" s="88"/>
      <c r="AM99" s="88"/>
      <c r="AN99" s="88"/>
    </row>
    <row r="100" spans="2:40" x14ac:dyDescent="0.2">
      <c r="B100" s="97"/>
      <c r="C100" s="89"/>
      <c r="D100" s="98"/>
      <c r="E100" s="89"/>
      <c r="F100" s="93"/>
      <c r="G100" s="99"/>
      <c r="H100" s="95"/>
      <c r="I100" s="100" t="s">
        <v>90</v>
      </c>
      <c r="J100" s="100" t="s">
        <v>91</v>
      </c>
      <c r="K100" s="91"/>
      <c r="L100" s="24" t="s">
        <v>92</v>
      </c>
      <c r="M100" s="92"/>
      <c r="N100" s="101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D100" s="4"/>
      <c r="AE100" s="88"/>
      <c r="AF100" s="88"/>
      <c r="AG100" s="88"/>
      <c r="AH100" s="88"/>
      <c r="AI100" s="88"/>
      <c r="AJ100" s="88"/>
      <c r="AK100" s="88"/>
      <c r="AL100" s="88"/>
      <c r="AM100" s="88"/>
      <c r="AN100" s="88"/>
    </row>
    <row r="101" spans="2:40" x14ac:dyDescent="0.2">
      <c r="B101" s="102"/>
      <c r="C101" s="103">
        <v>8</v>
      </c>
      <c r="D101" s="103">
        <v>9</v>
      </c>
      <c r="E101" s="103">
        <v>10</v>
      </c>
      <c r="F101" s="103">
        <v>11</v>
      </c>
      <c r="G101" s="103">
        <v>12</v>
      </c>
      <c r="H101" s="103">
        <v>13</v>
      </c>
      <c r="I101" s="103">
        <v>14</v>
      </c>
      <c r="J101" s="103">
        <v>15</v>
      </c>
      <c r="K101" s="103">
        <v>16</v>
      </c>
      <c r="L101" s="103">
        <v>17</v>
      </c>
      <c r="M101" s="103">
        <v>18</v>
      </c>
      <c r="N101" s="103">
        <v>19</v>
      </c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  <c r="Z101" s="97"/>
      <c r="AD101" s="4"/>
      <c r="AE101" s="88"/>
      <c r="AF101" s="88"/>
      <c r="AG101" s="88"/>
      <c r="AH101" s="88"/>
      <c r="AI101" s="88"/>
      <c r="AJ101" s="88"/>
      <c r="AK101" s="88"/>
      <c r="AL101" s="88"/>
      <c r="AM101" s="88"/>
      <c r="AN101" s="88"/>
    </row>
    <row r="102" spans="2:40" hidden="1" x14ac:dyDescent="0.2">
      <c r="B102" s="104">
        <v>1994</v>
      </c>
      <c r="C102" s="105"/>
      <c r="D102" s="106"/>
      <c r="E102" s="107"/>
      <c r="F102" s="108"/>
      <c r="G102" s="108"/>
      <c r="I102" s="108"/>
      <c r="J102" s="107"/>
      <c r="AD102" s="4"/>
      <c r="AE102" s="109">
        <v>2551.1625257222886</v>
      </c>
      <c r="AF102" s="109">
        <v>2223.3118605459972</v>
      </c>
      <c r="AG102" s="109">
        <v>327.85066517629161</v>
      </c>
      <c r="AH102" s="109">
        <v>5433.8531598578011</v>
      </c>
      <c r="AI102" s="109">
        <v>4953.8412923400292</v>
      </c>
      <c r="AJ102" s="109">
        <v>2234.4916701118582</v>
      </c>
      <c r="AK102" s="7">
        <v>2719.349622228171</v>
      </c>
      <c r="AL102" s="7">
        <v>20443.86079598244</v>
      </c>
      <c r="AM102" s="7">
        <v>11507.335110402351</v>
      </c>
      <c r="AN102" s="7"/>
    </row>
    <row r="103" spans="2:40" ht="12.75" hidden="1" customHeight="1" x14ac:dyDescent="0.2">
      <c r="B103" s="104" t="s">
        <v>16</v>
      </c>
      <c r="C103" s="105"/>
      <c r="D103" s="106"/>
      <c r="E103" s="107"/>
      <c r="F103" s="108"/>
      <c r="G103" s="108"/>
      <c r="I103" s="108"/>
      <c r="J103" s="107"/>
      <c r="AD103" s="4"/>
      <c r="AE103" s="4"/>
      <c r="AF103" s="4"/>
      <c r="AG103" s="4"/>
      <c r="AH103" s="4"/>
      <c r="AI103" s="4"/>
      <c r="AJ103" s="4"/>
    </row>
    <row r="104" spans="2:40" ht="12.75" hidden="1" customHeight="1" x14ac:dyDescent="0.2">
      <c r="B104" s="104" t="s">
        <v>17</v>
      </c>
      <c r="C104" s="105"/>
      <c r="D104" s="106"/>
      <c r="E104" s="107"/>
      <c r="F104" s="108"/>
      <c r="G104" s="108"/>
      <c r="I104" s="108"/>
      <c r="J104" s="107"/>
      <c r="AD104" s="4"/>
      <c r="AE104" s="4"/>
      <c r="AF104" s="4"/>
      <c r="AG104" s="4"/>
      <c r="AH104" s="4"/>
      <c r="AI104" s="4"/>
      <c r="AJ104" s="4"/>
    </row>
    <row r="105" spans="2:40" ht="12.75" hidden="1" customHeight="1" x14ac:dyDescent="0.2">
      <c r="B105" s="104" t="s">
        <v>18</v>
      </c>
      <c r="C105" s="105"/>
      <c r="D105" s="106"/>
      <c r="E105" s="107"/>
      <c r="F105" s="108"/>
      <c r="G105" s="108"/>
      <c r="I105" s="108"/>
      <c r="J105" s="107"/>
      <c r="AD105" s="4"/>
      <c r="AE105" s="4"/>
      <c r="AF105" s="4"/>
      <c r="AG105" s="4"/>
      <c r="AH105" s="4"/>
      <c r="AI105" s="4"/>
      <c r="AJ105" s="4"/>
    </row>
    <row r="106" spans="2:40" hidden="1" x14ac:dyDescent="0.2">
      <c r="B106" s="104">
        <v>1995</v>
      </c>
      <c r="C106" s="105"/>
      <c r="D106" s="106"/>
      <c r="E106" s="107"/>
      <c r="F106" s="108"/>
      <c r="G106" s="108"/>
      <c r="I106" s="108"/>
      <c r="J106" s="107"/>
      <c r="AD106" s="4"/>
      <c r="AE106" s="4"/>
      <c r="AF106" s="4"/>
      <c r="AG106" s="4"/>
      <c r="AH106" s="4"/>
      <c r="AI106" s="4"/>
      <c r="AJ106" s="4"/>
    </row>
    <row r="107" spans="2:40" ht="12.75" hidden="1" customHeight="1" x14ac:dyDescent="0.2">
      <c r="B107" s="104" t="s">
        <v>19</v>
      </c>
      <c r="C107" s="105"/>
      <c r="D107" s="106"/>
      <c r="E107" s="107"/>
      <c r="F107" s="108"/>
      <c r="G107" s="108"/>
      <c r="I107" s="108"/>
      <c r="J107" s="107"/>
      <c r="AD107" s="4"/>
      <c r="AE107" s="4"/>
      <c r="AF107" s="4"/>
      <c r="AG107" s="4"/>
      <c r="AH107" s="4"/>
      <c r="AI107" s="4"/>
      <c r="AJ107" s="4"/>
    </row>
    <row r="108" spans="2:40" ht="12.75" hidden="1" customHeight="1" x14ac:dyDescent="0.2">
      <c r="B108" s="104" t="s">
        <v>20</v>
      </c>
      <c r="C108" s="105"/>
      <c r="D108" s="106"/>
      <c r="E108" s="107"/>
      <c r="F108" s="108"/>
      <c r="G108" s="108"/>
      <c r="I108" s="108"/>
      <c r="J108" s="107"/>
      <c r="AD108" s="4"/>
      <c r="AE108" s="4"/>
      <c r="AF108" s="4"/>
      <c r="AG108" s="4"/>
      <c r="AH108" s="4"/>
      <c r="AI108" s="4"/>
      <c r="AJ108" s="4"/>
    </row>
    <row r="109" spans="2:40" ht="12.75" hidden="1" customHeight="1" x14ac:dyDescent="0.2">
      <c r="B109" s="104" t="s">
        <v>21</v>
      </c>
      <c r="C109" s="105"/>
      <c r="D109" s="106"/>
      <c r="E109" s="107"/>
      <c r="F109" s="108"/>
      <c r="G109" s="108"/>
      <c r="I109" s="108"/>
      <c r="J109" s="107"/>
      <c r="AD109" s="4"/>
      <c r="AE109" s="4"/>
      <c r="AF109" s="4"/>
      <c r="AG109" s="4"/>
      <c r="AH109" s="4"/>
      <c r="AI109" s="4"/>
      <c r="AJ109" s="4"/>
    </row>
    <row r="110" spans="2:40" hidden="1" x14ac:dyDescent="0.2">
      <c r="B110" s="104">
        <v>1996</v>
      </c>
      <c r="C110" s="105"/>
      <c r="D110" s="106"/>
      <c r="E110" s="107"/>
      <c r="F110" s="108"/>
      <c r="G110" s="108"/>
      <c r="I110" s="108"/>
      <c r="J110" s="107"/>
      <c r="AD110" s="4"/>
      <c r="AE110" s="110">
        <v>0.12478868601099234</v>
      </c>
      <c r="AF110" s="110">
        <v>0.10875205435672479</v>
      </c>
      <c r="AG110" s="110">
        <v>1.6036631654267559E-2</v>
      </c>
      <c r="AH110" s="110">
        <v>0.26579388375240964</v>
      </c>
      <c r="AI110" s="110">
        <v>0.24231437211280277</v>
      </c>
      <c r="AJ110" s="110">
        <v>0.10929890847970228</v>
      </c>
      <c r="AK110" s="110">
        <v>0.13301546363310049</v>
      </c>
    </row>
    <row r="111" spans="2:40" ht="12.75" hidden="1" customHeight="1" x14ac:dyDescent="0.2">
      <c r="B111" s="104" t="s">
        <v>22</v>
      </c>
      <c r="C111" s="105"/>
      <c r="D111" s="106"/>
      <c r="E111" s="107"/>
      <c r="F111" s="108"/>
      <c r="G111" s="108"/>
      <c r="I111" s="108"/>
      <c r="J111" s="107"/>
      <c r="AD111" s="4"/>
      <c r="AE111" s="4"/>
      <c r="AF111" s="4"/>
      <c r="AG111" s="4"/>
      <c r="AH111" s="4"/>
      <c r="AI111" s="4"/>
      <c r="AJ111" s="4"/>
    </row>
    <row r="112" spans="2:40" ht="12.75" hidden="1" customHeight="1" x14ac:dyDescent="0.2">
      <c r="B112" s="104" t="s">
        <v>23</v>
      </c>
      <c r="C112" s="105"/>
      <c r="D112" s="106"/>
      <c r="E112" s="107"/>
      <c r="F112" s="108"/>
      <c r="G112" s="108"/>
      <c r="I112" s="108"/>
      <c r="J112" s="107"/>
      <c r="AD112" s="4"/>
      <c r="AE112" s="4"/>
      <c r="AF112" s="4"/>
      <c r="AG112" s="4"/>
      <c r="AH112" s="4"/>
      <c r="AI112" s="4"/>
      <c r="AJ112" s="4"/>
    </row>
    <row r="113" spans="2:36" ht="12.75" hidden="1" customHeight="1" x14ac:dyDescent="0.2">
      <c r="B113" s="104" t="s">
        <v>24</v>
      </c>
      <c r="C113" s="105"/>
      <c r="D113" s="106"/>
      <c r="E113" s="107"/>
      <c r="F113" s="108"/>
      <c r="G113" s="108"/>
      <c r="I113" s="108"/>
      <c r="J113" s="107"/>
      <c r="AD113" s="4"/>
      <c r="AE113" s="4"/>
      <c r="AF113" s="4"/>
      <c r="AG113" s="4"/>
      <c r="AH113" s="4"/>
      <c r="AI113" s="4"/>
      <c r="AJ113" s="4"/>
    </row>
    <row r="114" spans="2:36" hidden="1" x14ac:dyDescent="0.2">
      <c r="B114" s="104">
        <v>1997</v>
      </c>
      <c r="C114" s="105"/>
      <c r="D114" s="106"/>
      <c r="E114" s="107"/>
      <c r="F114" s="108"/>
      <c r="G114" s="108"/>
      <c r="I114" s="108"/>
      <c r="J114" s="107"/>
      <c r="AD114" s="4"/>
      <c r="AE114" s="111" t="s">
        <v>93</v>
      </c>
      <c r="AF114" s="4"/>
      <c r="AG114" s="4"/>
      <c r="AH114" s="4"/>
      <c r="AI114" s="4"/>
      <c r="AJ114" s="4"/>
    </row>
    <row r="115" spans="2:36" ht="12.75" hidden="1" customHeight="1" x14ac:dyDescent="0.2">
      <c r="B115" s="104" t="s">
        <v>25</v>
      </c>
      <c r="C115" s="105"/>
      <c r="D115" s="106"/>
      <c r="E115" s="107"/>
      <c r="F115" s="108"/>
      <c r="G115" s="108"/>
      <c r="I115" s="108"/>
      <c r="J115" s="107"/>
      <c r="AD115" s="4"/>
      <c r="AE115" s="112" t="s">
        <v>94</v>
      </c>
      <c r="AF115" s="4"/>
      <c r="AG115" s="4"/>
      <c r="AH115" s="4"/>
      <c r="AI115" s="4"/>
      <c r="AJ115" s="4"/>
    </row>
    <row r="116" spans="2:36" ht="12.75" hidden="1" customHeight="1" x14ac:dyDescent="0.2">
      <c r="B116" s="104" t="s">
        <v>26</v>
      </c>
      <c r="C116" s="105"/>
      <c r="D116" s="106"/>
      <c r="E116" s="107"/>
      <c r="F116" s="108"/>
      <c r="G116" s="108"/>
      <c r="I116" s="108"/>
      <c r="J116" s="107"/>
      <c r="AD116" s="4"/>
      <c r="AE116" s="112" t="s">
        <v>95</v>
      </c>
      <c r="AF116" s="4"/>
      <c r="AG116" s="4"/>
      <c r="AH116" s="4"/>
      <c r="AI116" s="4"/>
      <c r="AJ116" s="4"/>
    </row>
    <row r="117" spans="2:36" ht="12.75" hidden="1" customHeight="1" x14ac:dyDescent="0.2">
      <c r="B117" s="104" t="s">
        <v>27</v>
      </c>
      <c r="C117" s="105"/>
      <c r="D117" s="106"/>
      <c r="E117" s="107"/>
      <c r="F117" s="108"/>
      <c r="G117" s="108"/>
      <c r="I117" s="108"/>
      <c r="J117" s="107"/>
      <c r="AD117" s="4"/>
      <c r="AE117" s="112" t="s">
        <v>94</v>
      </c>
      <c r="AF117" s="4"/>
      <c r="AG117" s="4"/>
      <c r="AH117" s="4"/>
      <c r="AI117" s="4"/>
      <c r="AJ117" s="4"/>
    </row>
    <row r="118" spans="2:36" hidden="1" x14ac:dyDescent="0.2">
      <c r="B118" s="104">
        <v>1998</v>
      </c>
      <c r="C118" s="105"/>
      <c r="D118" s="106"/>
      <c r="E118" s="107"/>
      <c r="F118" s="108"/>
      <c r="G118" s="108"/>
      <c r="I118" s="108"/>
      <c r="J118" s="107"/>
      <c r="AD118" s="4"/>
      <c r="AE118" s="113" t="s">
        <v>96</v>
      </c>
      <c r="AF118" s="113" t="s">
        <v>97</v>
      </c>
      <c r="AG118" s="4"/>
      <c r="AH118" s="4"/>
      <c r="AI118" s="4"/>
      <c r="AJ118" s="4"/>
    </row>
    <row r="119" spans="2:36" ht="12.75" hidden="1" customHeight="1" x14ac:dyDescent="0.2">
      <c r="B119" s="104" t="s">
        <v>29</v>
      </c>
      <c r="C119" s="105"/>
      <c r="D119" s="106"/>
      <c r="E119" s="107"/>
      <c r="F119" s="108"/>
      <c r="G119" s="108"/>
      <c r="I119" s="108"/>
      <c r="J119" s="107"/>
      <c r="AD119" s="4"/>
      <c r="AE119" s="4"/>
      <c r="AF119" s="4"/>
      <c r="AG119" s="4"/>
      <c r="AH119" s="4"/>
      <c r="AI119" s="4"/>
      <c r="AJ119" s="4"/>
    </row>
    <row r="120" spans="2:36" ht="12.75" hidden="1" customHeight="1" x14ac:dyDescent="0.2">
      <c r="B120" s="104" t="s">
        <v>30</v>
      </c>
      <c r="C120" s="105"/>
      <c r="D120" s="106"/>
      <c r="E120" s="107"/>
      <c r="F120" s="108"/>
      <c r="G120" s="108"/>
      <c r="I120" s="108"/>
      <c r="J120" s="107"/>
      <c r="AD120" s="4"/>
      <c r="AE120" s="4"/>
      <c r="AF120" s="4"/>
      <c r="AG120" s="4"/>
      <c r="AH120" s="4"/>
      <c r="AI120" s="4"/>
      <c r="AJ120" s="4"/>
    </row>
    <row r="121" spans="2:36" ht="12.75" hidden="1" customHeight="1" x14ac:dyDescent="0.2">
      <c r="B121" s="104" t="s">
        <v>31</v>
      </c>
      <c r="C121" s="105"/>
      <c r="D121" s="106"/>
      <c r="E121" s="107"/>
      <c r="F121" s="108"/>
      <c r="G121" s="108"/>
      <c r="I121" s="108"/>
      <c r="J121" s="107"/>
      <c r="AD121" s="4"/>
      <c r="AE121" s="4"/>
      <c r="AF121" s="4"/>
      <c r="AG121" s="4"/>
      <c r="AH121" s="4"/>
      <c r="AI121" s="4"/>
      <c r="AJ121" s="4"/>
    </row>
    <row r="122" spans="2:36" x14ac:dyDescent="0.2">
      <c r="B122" s="25">
        <v>1999</v>
      </c>
      <c r="C122" s="35">
        <v>13382.144042303751</v>
      </c>
      <c r="D122" s="35">
        <v>2414.2373645041798</v>
      </c>
      <c r="E122" s="35">
        <v>1922.2472723665862</v>
      </c>
      <c r="F122" s="35">
        <v>491.99009213759359</v>
      </c>
      <c r="G122" s="35">
        <v>10249.549677799572</v>
      </c>
      <c r="H122" s="35">
        <v>4636.2571405036597</v>
      </c>
      <c r="I122" s="35">
        <v>2238.5932453723635</v>
      </c>
      <c r="J122" s="35">
        <v>2397.6638951312957</v>
      </c>
      <c r="K122" s="35">
        <v>5613.2925372959126</v>
      </c>
      <c r="L122" s="35">
        <v>5120.7866362959121</v>
      </c>
      <c r="M122" s="35">
        <v>492.50590099999999</v>
      </c>
      <c r="N122" s="35">
        <v>718.35699999999963</v>
      </c>
      <c r="O122" s="108"/>
      <c r="P122" s="108"/>
      <c r="Q122" s="108"/>
      <c r="R122" s="108"/>
      <c r="S122" s="108"/>
      <c r="T122" s="108"/>
      <c r="U122" s="108"/>
      <c r="V122" s="108"/>
      <c r="W122" s="108"/>
      <c r="X122" s="108"/>
      <c r="Y122" s="108"/>
      <c r="Z122" s="108"/>
      <c r="AC122" s="7"/>
      <c r="AD122" s="109"/>
      <c r="AE122" s="114"/>
      <c r="AF122" s="114"/>
      <c r="AG122" s="4"/>
      <c r="AH122" s="4"/>
      <c r="AI122" s="4"/>
      <c r="AJ122" s="4"/>
    </row>
    <row r="123" spans="2:36" hidden="1" x14ac:dyDescent="0.2">
      <c r="B123" s="25" t="s">
        <v>32</v>
      </c>
      <c r="C123" s="35">
        <v>13191.260958294271</v>
      </c>
      <c r="D123" s="35">
        <v>2427.208227759189</v>
      </c>
      <c r="E123" s="35">
        <v>1938.978926733243</v>
      </c>
      <c r="F123" s="35">
        <v>488.22930102594597</v>
      </c>
      <c r="G123" s="35">
        <v>10033.452730535082</v>
      </c>
      <c r="H123" s="35">
        <v>4561.3822205405395</v>
      </c>
      <c r="I123" s="35">
        <v>2059.7253581081081</v>
      </c>
      <c r="J123" s="35">
        <v>2501.6568624324318</v>
      </c>
      <c r="K123" s="35">
        <v>5472.0705099945426</v>
      </c>
      <c r="L123" s="35">
        <v>5001.9255099945431</v>
      </c>
      <c r="M123" s="35">
        <v>470.14499999999998</v>
      </c>
      <c r="N123" s="35">
        <v>730.6</v>
      </c>
      <c r="O123" s="108"/>
      <c r="P123" s="108"/>
      <c r="Q123" s="108"/>
      <c r="R123" s="108"/>
      <c r="S123" s="108"/>
      <c r="T123" s="108"/>
      <c r="U123" s="108"/>
      <c r="V123" s="108"/>
      <c r="W123" s="108"/>
      <c r="X123" s="108"/>
      <c r="Y123" s="108"/>
      <c r="Z123" s="108"/>
      <c r="AC123" s="7"/>
      <c r="AD123" s="109"/>
      <c r="AE123" s="114"/>
      <c r="AF123" s="114"/>
      <c r="AG123" s="4"/>
      <c r="AH123" s="4"/>
      <c r="AI123" s="4"/>
      <c r="AJ123" s="4"/>
    </row>
    <row r="124" spans="2:36" hidden="1" x14ac:dyDescent="0.2">
      <c r="B124" s="25" t="s">
        <v>33</v>
      </c>
      <c r="C124" s="35">
        <v>13804.225652399477</v>
      </c>
      <c r="D124" s="35">
        <v>2556.6520384689256</v>
      </c>
      <c r="E124" s="35">
        <v>2085.7227228852894</v>
      </c>
      <c r="F124" s="35">
        <v>470.92931558363637</v>
      </c>
      <c r="G124" s="35">
        <v>10460.57361393055</v>
      </c>
      <c r="H124" s="35">
        <v>4700.5981812396694</v>
      </c>
      <c r="I124" s="35">
        <v>2080.4599041322317</v>
      </c>
      <c r="J124" s="35">
        <v>2620.1382771074377</v>
      </c>
      <c r="K124" s="35">
        <v>5759.9754326908806</v>
      </c>
      <c r="L124" s="35">
        <v>5284.6304326908803</v>
      </c>
      <c r="M124" s="35">
        <v>475.34500000000003</v>
      </c>
      <c r="N124" s="35">
        <v>787</v>
      </c>
      <c r="O124" s="108"/>
      <c r="P124" s="108"/>
      <c r="Q124" s="108"/>
      <c r="R124" s="108"/>
      <c r="S124" s="108"/>
      <c r="T124" s="108"/>
      <c r="U124" s="108"/>
      <c r="V124" s="108"/>
      <c r="W124" s="108"/>
      <c r="X124" s="108"/>
      <c r="Y124" s="108"/>
      <c r="Z124" s="108"/>
      <c r="AC124" s="7"/>
      <c r="AD124" s="109"/>
      <c r="AE124" s="114"/>
      <c r="AF124" s="114"/>
      <c r="AG124" s="4"/>
      <c r="AH124" s="4"/>
      <c r="AI124" s="4"/>
      <c r="AJ124" s="4"/>
    </row>
    <row r="125" spans="2:36" hidden="1" x14ac:dyDescent="0.2">
      <c r="B125" s="25" t="s">
        <v>34</v>
      </c>
      <c r="C125" s="35">
        <v>14010.752221491739</v>
      </c>
      <c r="D125" s="35">
        <v>2513.051327216041</v>
      </c>
      <c r="E125" s="35">
        <v>2068.4754881037798</v>
      </c>
      <c r="F125" s="35">
        <v>444.57583911226112</v>
      </c>
      <c r="G125" s="35">
        <v>10743.700894275698</v>
      </c>
      <c r="H125" s="35">
        <v>4746.7113185714297</v>
      </c>
      <c r="I125" s="35">
        <v>2041.760102857143</v>
      </c>
      <c r="J125" s="35">
        <v>2704.9512157142863</v>
      </c>
      <c r="K125" s="35">
        <v>5996.9895757042686</v>
      </c>
      <c r="L125" s="35">
        <v>5448.0518307044495</v>
      </c>
      <c r="M125" s="35">
        <v>548.93774499981964</v>
      </c>
      <c r="N125" s="35">
        <v>754</v>
      </c>
      <c r="O125" s="108"/>
      <c r="P125" s="108"/>
      <c r="Q125" s="108"/>
      <c r="R125" s="108"/>
      <c r="S125" s="108"/>
      <c r="T125" s="108"/>
      <c r="U125" s="108"/>
      <c r="V125" s="108"/>
      <c r="W125" s="108"/>
      <c r="X125" s="108"/>
      <c r="Y125" s="108"/>
      <c r="Z125" s="108"/>
      <c r="AC125" s="7"/>
      <c r="AD125" s="109"/>
      <c r="AE125" s="114"/>
      <c r="AF125" s="114"/>
      <c r="AG125" s="4"/>
      <c r="AH125" s="4"/>
      <c r="AI125" s="4"/>
      <c r="AJ125" s="4"/>
    </row>
    <row r="126" spans="2:36" x14ac:dyDescent="0.2">
      <c r="B126" s="25">
        <v>2000</v>
      </c>
      <c r="C126" s="35">
        <v>14607.270241009363</v>
      </c>
      <c r="D126" s="35">
        <v>2534.5536194184947</v>
      </c>
      <c r="E126" s="35">
        <v>2109.3595835766582</v>
      </c>
      <c r="F126" s="35">
        <v>425.19403584183647</v>
      </c>
      <c r="G126" s="35">
        <v>11219.639621590868</v>
      </c>
      <c r="H126" s="35">
        <v>5033.8022099423988</v>
      </c>
      <c r="I126" s="35">
        <v>2185.3798289368506</v>
      </c>
      <c r="J126" s="35">
        <v>2848.4223810055482</v>
      </c>
      <c r="K126" s="35">
        <v>6185.8374116484683</v>
      </c>
      <c r="L126" s="35">
        <v>5712.3697934681995</v>
      </c>
      <c r="M126" s="35">
        <v>473.46761818026857</v>
      </c>
      <c r="N126" s="35">
        <v>853.077</v>
      </c>
      <c r="O126" s="108"/>
      <c r="P126" s="108"/>
      <c r="Q126" s="108"/>
      <c r="R126" s="108"/>
      <c r="S126" s="108"/>
      <c r="T126" s="108"/>
      <c r="U126" s="108"/>
      <c r="V126" s="108"/>
      <c r="W126" s="108"/>
      <c r="X126" s="108"/>
      <c r="Y126" s="108"/>
      <c r="Z126" s="108"/>
      <c r="AC126" s="7"/>
      <c r="AD126" s="109"/>
      <c r="AE126" s="114"/>
      <c r="AF126" s="114"/>
      <c r="AG126" s="4"/>
      <c r="AH126" s="4"/>
      <c r="AI126" s="4"/>
      <c r="AJ126" s="4"/>
    </row>
    <row r="127" spans="2:36" hidden="1" x14ac:dyDescent="0.2">
      <c r="B127" s="25" t="s">
        <v>35</v>
      </c>
      <c r="C127" s="35">
        <v>14514.844313839401</v>
      </c>
      <c r="D127" s="35">
        <v>2460.8225255902826</v>
      </c>
      <c r="E127" s="35">
        <v>2085.4893461289162</v>
      </c>
      <c r="F127" s="35">
        <v>375.33317946136663</v>
      </c>
      <c r="G127" s="35">
        <v>11148.151788249119</v>
      </c>
      <c r="H127" s="35">
        <v>4699.9730677249463</v>
      </c>
      <c r="I127" s="35">
        <v>2140.9632870760233</v>
      </c>
      <c r="J127" s="35">
        <v>2559.009780648923</v>
      </c>
      <c r="K127" s="35">
        <v>6448.1787205241726</v>
      </c>
      <c r="L127" s="35">
        <v>5974.7854887499052</v>
      </c>
      <c r="M127" s="35">
        <v>473.39323177426763</v>
      </c>
      <c r="N127" s="35">
        <v>905.87</v>
      </c>
      <c r="O127" s="108"/>
      <c r="P127" s="108"/>
      <c r="Q127" s="108"/>
      <c r="R127" s="108"/>
      <c r="S127" s="108"/>
      <c r="T127" s="108"/>
      <c r="U127" s="108"/>
      <c r="V127" s="108"/>
      <c r="W127" s="108"/>
      <c r="X127" s="108"/>
      <c r="Y127" s="108"/>
      <c r="Z127" s="108"/>
      <c r="AA127" s="115"/>
      <c r="AB127" s="115"/>
      <c r="AC127" s="7"/>
      <c r="AD127" s="109"/>
      <c r="AE127" s="114"/>
      <c r="AF127" s="114"/>
      <c r="AG127" s="4"/>
      <c r="AH127" s="4"/>
      <c r="AI127" s="4"/>
      <c r="AJ127" s="4"/>
    </row>
    <row r="128" spans="2:36" s="8" customFormat="1" hidden="1" x14ac:dyDescent="0.2">
      <c r="B128" s="25" t="s">
        <v>36</v>
      </c>
      <c r="C128" s="35">
        <v>14386.223739548404</v>
      </c>
      <c r="D128" s="35">
        <v>2436.6803280996669</v>
      </c>
      <c r="E128" s="35">
        <v>2076.1879841282289</v>
      </c>
      <c r="F128" s="35">
        <v>360.49234397143789</v>
      </c>
      <c r="G128" s="35">
        <v>11286.218411448737</v>
      </c>
      <c r="H128" s="35">
        <v>4753.9226236019313</v>
      </c>
      <c r="I128" s="35">
        <v>2030.2736201256491</v>
      </c>
      <c r="J128" s="35">
        <v>2723.6490034762824</v>
      </c>
      <c r="K128" s="35">
        <v>6532.295787846806</v>
      </c>
      <c r="L128" s="35">
        <v>6055.9228623068393</v>
      </c>
      <c r="M128" s="35">
        <v>476.37292553996662</v>
      </c>
      <c r="N128" s="35">
        <v>663.32500000000005</v>
      </c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6"/>
      <c r="AB128" s="36"/>
      <c r="AC128" s="47"/>
      <c r="AD128" s="40"/>
      <c r="AE128" s="44"/>
      <c r="AF128" s="44"/>
      <c r="AG128" s="19"/>
      <c r="AH128" s="19"/>
      <c r="AI128" s="19"/>
      <c r="AJ128" s="19"/>
    </row>
    <row r="129" spans="2:36" s="8" customFormat="1" hidden="1" x14ac:dyDescent="0.2">
      <c r="B129" s="25" t="s">
        <v>37</v>
      </c>
      <c r="C129" s="35">
        <v>15313.80353644448</v>
      </c>
      <c r="D129" s="35">
        <v>2450.4135984846316</v>
      </c>
      <c r="E129" s="35">
        <v>2099.4587241292425</v>
      </c>
      <c r="F129" s="35">
        <v>350.95487435538894</v>
      </c>
      <c r="G129" s="35">
        <v>12047.499937959848</v>
      </c>
      <c r="H129" s="35">
        <v>4977.9811536867019</v>
      </c>
      <c r="I129" s="35">
        <v>2281.3895423054673</v>
      </c>
      <c r="J129" s="35">
        <v>2696.5916113812341</v>
      </c>
      <c r="K129" s="35">
        <v>7069.5187842731466</v>
      </c>
      <c r="L129" s="35">
        <v>6586.0630777921215</v>
      </c>
      <c r="M129" s="35">
        <v>483.45570648102546</v>
      </c>
      <c r="N129" s="35">
        <v>815.89</v>
      </c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6"/>
      <c r="AB129" s="36"/>
      <c r="AC129" s="47"/>
      <c r="AD129" s="40"/>
      <c r="AE129" s="44"/>
      <c r="AF129" s="44"/>
      <c r="AG129" s="19"/>
      <c r="AH129" s="19"/>
      <c r="AI129" s="19"/>
      <c r="AJ129" s="19"/>
    </row>
    <row r="130" spans="2:36" s="8" customFormat="1" ht="12" customHeight="1" x14ac:dyDescent="0.2">
      <c r="B130" s="25">
        <v>2001</v>
      </c>
      <c r="C130" s="35">
        <v>15966.998634659241</v>
      </c>
      <c r="D130" s="35">
        <v>2551.1625257222886</v>
      </c>
      <c r="E130" s="35">
        <v>2223.3118605459972</v>
      </c>
      <c r="F130" s="35">
        <v>327.85066517629161</v>
      </c>
      <c r="G130" s="35">
        <v>12464.326108936953</v>
      </c>
      <c r="H130" s="35">
        <v>4953.8412923400292</v>
      </c>
      <c r="I130" s="35">
        <v>2234.4916701118582</v>
      </c>
      <c r="J130" s="35">
        <v>2719.349622228171</v>
      </c>
      <c r="K130" s="35">
        <v>7510.4848165969242</v>
      </c>
      <c r="L130" s="35">
        <v>7032.2156764691526</v>
      </c>
      <c r="M130" s="35">
        <v>478.269140127772</v>
      </c>
      <c r="N130" s="35">
        <v>951.51</v>
      </c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6"/>
      <c r="AB130" s="36"/>
      <c r="AC130" s="47"/>
      <c r="AD130" s="40"/>
      <c r="AE130" s="44"/>
      <c r="AF130" s="44"/>
      <c r="AG130" s="19"/>
      <c r="AH130" s="19"/>
      <c r="AI130" s="19"/>
      <c r="AJ130" s="19"/>
    </row>
    <row r="131" spans="2:36" s="8" customFormat="1" hidden="1" x14ac:dyDescent="0.2">
      <c r="B131" s="25" t="s">
        <v>38</v>
      </c>
      <c r="C131" s="35">
        <v>15070.109887877999</v>
      </c>
      <c r="D131" s="35">
        <v>2689.4223811522997</v>
      </c>
      <c r="E131" s="35">
        <v>2371.5863917006704</v>
      </c>
      <c r="F131" s="35">
        <v>317.83598945162942</v>
      </c>
      <c r="G131" s="35">
        <v>11323.4145067257</v>
      </c>
      <c r="H131" s="35">
        <v>5015.8112470064716</v>
      </c>
      <c r="I131" s="35">
        <v>2226.5461817058144</v>
      </c>
      <c r="J131" s="35">
        <v>2789.2650653006576</v>
      </c>
      <c r="K131" s="35">
        <v>6307.6032597192279</v>
      </c>
      <c r="L131" s="35">
        <v>5816.9356624254578</v>
      </c>
      <c r="M131" s="35">
        <v>490.66759729376975</v>
      </c>
      <c r="N131" s="35">
        <v>1057.2730000000001</v>
      </c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6"/>
      <c r="AB131" s="36"/>
      <c r="AC131" s="47"/>
      <c r="AD131" s="40"/>
      <c r="AE131" s="44"/>
      <c r="AF131" s="44"/>
      <c r="AG131" s="19"/>
      <c r="AH131" s="19"/>
      <c r="AI131" s="19"/>
      <c r="AJ131" s="19"/>
    </row>
    <row r="132" spans="2:36" s="8" customFormat="1" hidden="1" x14ac:dyDescent="0.2">
      <c r="B132" s="25" t="s">
        <v>39</v>
      </c>
      <c r="C132" s="35">
        <v>14751.632037393792</v>
      </c>
      <c r="D132" s="35">
        <v>3350.1679974820963</v>
      </c>
      <c r="E132" s="35">
        <v>3041.8406587218747</v>
      </c>
      <c r="F132" s="35">
        <v>308.32733876022149</v>
      </c>
      <c r="G132" s="35">
        <v>10274.068039911695</v>
      </c>
      <c r="H132" s="35">
        <v>5499.8647123709134</v>
      </c>
      <c r="I132" s="35">
        <v>2423.868913499693</v>
      </c>
      <c r="J132" s="35">
        <v>3075.9957988712204</v>
      </c>
      <c r="K132" s="35">
        <v>4774.2033275407821</v>
      </c>
      <c r="L132" s="35">
        <v>4290.5746797530101</v>
      </c>
      <c r="M132" s="35">
        <v>483.62864778777202</v>
      </c>
      <c r="N132" s="35">
        <v>1127.396</v>
      </c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6"/>
      <c r="AB132" s="36"/>
      <c r="AC132" s="47"/>
      <c r="AD132" s="40"/>
      <c r="AE132" s="44"/>
      <c r="AF132" s="44"/>
      <c r="AG132" s="19"/>
      <c r="AH132" s="19"/>
      <c r="AI132" s="19"/>
      <c r="AJ132" s="19"/>
    </row>
    <row r="133" spans="2:36" s="8" customFormat="1" hidden="1" x14ac:dyDescent="0.2">
      <c r="B133" s="25" t="s">
        <v>40</v>
      </c>
      <c r="C133" s="35">
        <v>12929.998170662348</v>
      </c>
      <c r="D133" s="35">
        <v>4758.2079707174835</v>
      </c>
      <c r="E133" s="35">
        <v>4464.9900696492377</v>
      </c>
      <c r="F133" s="35">
        <v>293.21790106824579</v>
      </c>
      <c r="G133" s="35">
        <v>7833.7601999448634</v>
      </c>
      <c r="H133" s="35">
        <v>4824.5484917641425</v>
      </c>
      <c r="I133" s="35">
        <v>1816.4653961184029</v>
      </c>
      <c r="J133" s="35">
        <v>3008.0830956457394</v>
      </c>
      <c r="K133" s="35">
        <v>3009.211708180721</v>
      </c>
      <c r="L133" s="35">
        <v>2522.6264875929492</v>
      </c>
      <c r="M133" s="35">
        <v>486.58522058777203</v>
      </c>
      <c r="N133" s="35">
        <v>338.03</v>
      </c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6"/>
      <c r="AB133" s="36"/>
      <c r="AC133" s="47"/>
      <c r="AD133" s="40"/>
      <c r="AE133" s="44"/>
      <c r="AF133" s="44"/>
      <c r="AG133" s="19"/>
      <c r="AH133" s="19"/>
      <c r="AI133" s="19"/>
      <c r="AJ133" s="19"/>
    </row>
    <row r="134" spans="2:36" s="8" customFormat="1" x14ac:dyDescent="0.2">
      <c r="B134" s="25">
        <v>2002</v>
      </c>
      <c r="C134" s="35">
        <v>12876.005105294844</v>
      </c>
      <c r="D134" s="35">
        <v>4779.6549406307568</v>
      </c>
      <c r="E134" s="35">
        <v>4502.6839612156355</v>
      </c>
      <c r="F134" s="35">
        <v>276.97097941512123</v>
      </c>
      <c r="G134" s="35">
        <v>7437.9555081934977</v>
      </c>
      <c r="H134" s="35">
        <v>4626.5974230492448</v>
      </c>
      <c r="I134" s="35">
        <v>1672.0675976337061</v>
      </c>
      <c r="J134" s="35">
        <v>2954.5298254155382</v>
      </c>
      <c r="K134" s="35">
        <v>2811.3580851442525</v>
      </c>
      <c r="L134" s="35">
        <v>2328.2474343864806</v>
      </c>
      <c r="M134" s="35">
        <v>483.11065075777202</v>
      </c>
      <c r="N134" s="35">
        <v>658.39465647058819</v>
      </c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6"/>
      <c r="AB134" s="36"/>
      <c r="AC134" s="47"/>
      <c r="AD134" s="40"/>
      <c r="AE134" s="44"/>
      <c r="AF134" s="44"/>
      <c r="AG134" s="19"/>
      <c r="AH134" s="19"/>
      <c r="AI134" s="19"/>
      <c r="AJ134" s="19"/>
    </row>
    <row r="135" spans="2:36" s="8" customFormat="1" hidden="1" x14ac:dyDescent="0.2">
      <c r="B135" s="25" t="s">
        <v>41</v>
      </c>
      <c r="C135" s="35">
        <v>12456.457849550045</v>
      </c>
      <c r="D135" s="35">
        <v>5048.7108416805904</v>
      </c>
      <c r="E135" s="35">
        <v>4782.129455747372</v>
      </c>
      <c r="F135" s="35">
        <v>266.58138593321814</v>
      </c>
      <c r="G135" s="35">
        <v>7160.9571255165138</v>
      </c>
      <c r="H135" s="35">
        <v>4273.9343922921707</v>
      </c>
      <c r="I135" s="35">
        <v>1326.794099156602</v>
      </c>
      <c r="J135" s="35">
        <v>2947.1402931355692</v>
      </c>
      <c r="K135" s="35">
        <v>2887.022733224343</v>
      </c>
      <c r="L135" s="35">
        <v>2351.0039094365711</v>
      </c>
      <c r="M135" s="35">
        <v>536.01882378777202</v>
      </c>
      <c r="N135" s="35">
        <v>246.78988235294116</v>
      </c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6"/>
      <c r="AB135" s="36"/>
      <c r="AC135" s="47"/>
      <c r="AD135" s="40"/>
      <c r="AE135" s="44"/>
      <c r="AF135" s="44"/>
      <c r="AG135" s="19"/>
      <c r="AH135" s="19"/>
      <c r="AI135" s="19"/>
      <c r="AJ135" s="19"/>
    </row>
    <row r="136" spans="2:36" s="8" customFormat="1" hidden="1" x14ac:dyDescent="0.2">
      <c r="B136" s="25" t="s">
        <v>42</v>
      </c>
      <c r="C136" s="35">
        <v>12366.664787429265</v>
      </c>
      <c r="D136" s="35">
        <v>5259.484514176982</v>
      </c>
      <c r="E136" s="35">
        <v>5012.0063735084022</v>
      </c>
      <c r="F136" s="35">
        <v>247.47814066857987</v>
      </c>
      <c r="G136" s="35">
        <v>6668.6134214004314</v>
      </c>
      <c r="H136" s="35">
        <v>4016.6278179393457</v>
      </c>
      <c r="I136" s="35">
        <v>990.69597582389565</v>
      </c>
      <c r="J136" s="35">
        <v>3025.9318421154503</v>
      </c>
      <c r="K136" s="35">
        <v>2651.9856034610862</v>
      </c>
      <c r="L136" s="35">
        <v>2106.8703740133142</v>
      </c>
      <c r="M136" s="35">
        <v>545.11522944777198</v>
      </c>
      <c r="N136" s="35">
        <v>438.56685185185182</v>
      </c>
      <c r="O136" s="37"/>
      <c r="P136" s="35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6"/>
      <c r="AB136" s="37">
        <v>438.56685185185182</v>
      </c>
      <c r="AD136" s="19"/>
      <c r="AE136" s="44"/>
      <c r="AF136" s="19"/>
      <c r="AG136" s="19"/>
      <c r="AH136" s="19"/>
      <c r="AI136" s="19"/>
      <c r="AJ136" s="19"/>
    </row>
    <row r="137" spans="2:36" s="8" customFormat="1" hidden="1" x14ac:dyDescent="0.2">
      <c r="B137" s="25" t="s">
        <v>43</v>
      </c>
      <c r="C137" s="35">
        <v>12678.25266144237</v>
      </c>
      <c r="D137" s="35">
        <v>5471.0281558668084</v>
      </c>
      <c r="E137" s="35">
        <v>5234.6866657847049</v>
      </c>
      <c r="F137" s="35">
        <v>236.34149008210341</v>
      </c>
      <c r="G137" s="35">
        <v>6771.7778627184189</v>
      </c>
      <c r="H137" s="35">
        <v>4038.159436329845</v>
      </c>
      <c r="I137" s="35">
        <v>922.54836422427161</v>
      </c>
      <c r="J137" s="35">
        <v>3115.6110721055734</v>
      </c>
      <c r="K137" s="35">
        <v>2733.6184263885743</v>
      </c>
      <c r="L137" s="35">
        <v>2145.1883315508021</v>
      </c>
      <c r="M137" s="35">
        <v>588.430094837772</v>
      </c>
      <c r="N137" s="35">
        <v>435.44664285714288</v>
      </c>
      <c r="O137" s="37"/>
      <c r="P137" s="35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6"/>
      <c r="AB137" s="37">
        <v>435.44664285714288</v>
      </c>
      <c r="AD137" s="19"/>
      <c r="AE137" s="44"/>
      <c r="AF137" s="19"/>
      <c r="AG137" s="19"/>
      <c r="AH137" s="19"/>
      <c r="AI137" s="19"/>
      <c r="AJ137" s="19"/>
    </row>
    <row r="138" spans="2:36" s="8" customFormat="1" x14ac:dyDescent="0.2">
      <c r="B138" s="25">
        <v>2003</v>
      </c>
      <c r="C138" s="35">
        <v>13241.148187928964</v>
      </c>
      <c r="D138" s="35">
        <v>5650.1012401574371</v>
      </c>
      <c r="E138" s="35">
        <v>5426.7470918878189</v>
      </c>
      <c r="F138" s="35">
        <v>223.35414826961826</v>
      </c>
      <c r="G138" s="35">
        <v>7153.862525887329</v>
      </c>
      <c r="H138" s="35">
        <v>4371.4138846991273</v>
      </c>
      <c r="I138" s="35">
        <v>804.33758803721378</v>
      </c>
      <c r="J138" s="35">
        <v>3567.0762966619131</v>
      </c>
      <c r="K138" s="35">
        <v>2782.4486411882017</v>
      </c>
      <c r="L138" s="35">
        <v>2228.2519141104294</v>
      </c>
      <c r="M138" s="35">
        <v>554.19672707777204</v>
      </c>
      <c r="N138" s="116">
        <v>437.18442188419868</v>
      </c>
      <c r="O138" s="37"/>
      <c r="P138" s="49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6"/>
      <c r="AB138" s="37">
        <v>437.18442188419868</v>
      </c>
      <c r="AD138" s="19"/>
      <c r="AE138" s="44"/>
      <c r="AF138" s="19"/>
      <c r="AG138" s="19"/>
      <c r="AH138" s="19"/>
      <c r="AI138" s="19"/>
      <c r="AJ138" s="19"/>
    </row>
    <row r="139" spans="2:36" s="8" customFormat="1" hidden="1" x14ac:dyDescent="0.2">
      <c r="B139" s="25" t="s">
        <v>44</v>
      </c>
      <c r="C139" s="35">
        <v>13555.647099113019</v>
      </c>
      <c r="D139" s="35">
        <v>5742.8259980040157</v>
      </c>
      <c r="E139" s="35">
        <v>5528.881320586981</v>
      </c>
      <c r="F139" s="35">
        <v>213.94467741703502</v>
      </c>
      <c r="G139" s="35">
        <v>7372.7604670449236</v>
      </c>
      <c r="H139" s="35">
        <v>4440.1967408142145</v>
      </c>
      <c r="I139" s="35">
        <v>782.8117710650771</v>
      </c>
      <c r="J139" s="35">
        <v>3657.3849697491373</v>
      </c>
      <c r="K139" s="35">
        <v>2932.5637262307096</v>
      </c>
      <c r="L139" s="35">
        <v>2273.7698962264153</v>
      </c>
      <c r="M139" s="35">
        <v>658.79383000429436</v>
      </c>
      <c r="N139" s="35">
        <v>440.06063406408094</v>
      </c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6"/>
      <c r="AB139" s="37"/>
      <c r="AD139" s="19"/>
      <c r="AE139" s="44"/>
      <c r="AF139" s="19"/>
      <c r="AG139" s="19"/>
      <c r="AH139" s="19"/>
      <c r="AI139" s="19"/>
      <c r="AJ139" s="19"/>
    </row>
    <row r="140" spans="2:36" s="8" customFormat="1" hidden="1" x14ac:dyDescent="0.2">
      <c r="B140" s="25" t="s">
        <v>45</v>
      </c>
      <c r="C140" s="35">
        <v>13357.010111870231</v>
      </c>
      <c r="D140" s="35">
        <v>5588.5478080943776</v>
      </c>
      <c r="E140" s="35">
        <v>5386.7232127457582</v>
      </c>
      <c r="F140" s="35">
        <v>201.82459534861951</v>
      </c>
      <c r="G140" s="35">
        <v>7336.8480440793946</v>
      </c>
      <c r="H140" s="35">
        <v>4158.6708032408424</v>
      </c>
      <c r="I140" s="35">
        <v>626.12678269178321</v>
      </c>
      <c r="J140" s="35">
        <v>3532.544020549059</v>
      </c>
      <c r="K140" s="35">
        <v>3178.1772408385523</v>
      </c>
      <c r="L140" s="35">
        <v>2519.6909427609426</v>
      </c>
      <c r="M140" s="35">
        <v>658.48629807760994</v>
      </c>
      <c r="N140" s="35">
        <v>431.6142596964587</v>
      </c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D140" s="19"/>
      <c r="AE140" s="44"/>
      <c r="AF140" s="19"/>
      <c r="AG140" s="19"/>
      <c r="AH140" s="19"/>
      <c r="AI140" s="19"/>
      <c r="AJ140" s="19"/>
    </row>
    <row r="141" spans="2:36" s="8" customFormat="1" hidden="1" x14ac:dyDescent="0.2">
      <c r="B141" s="25" t="s">
        <v>46</v>
      </c>
      <c r="C141" s="35">
        <v>13687.127539475196</v>
      </c>
      <c r="D141" s="35">
        <v>5732.8807845898691</v>
      </c>
      <c r="E141" s="35">
        <v>5545.0466676385086</v>
      </c>
      <c r="F141" s="35">
        <v>187.83411695136081</v>
      </c>
      <c r="G141" s="35">
        <v>7522.4597274630223</v>
      </c>
      <c r="H141" s="35">
        <v>4596.3077884838549</v>
      </c>
      <c r="I141" s="35">
        <v>703.05268507323672</v>
      </c>
      <c r="J141" s="35">
        <v>3893.2551034106177</v>
      </c>
      <c r="K141" s="35">
        <v>2926.1519389791674</v>
      </c>
      <c r="L141" s="35">
        <v>2361.7465235315576</v>
      </c>
      <c r="M141" s="35">
        <v>564.40541544761004</v>
      </c>
      <c r="N141" s="35">
        <v>431.78702742230348</v>
      </c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6"/>
      <c r="AB141" s="37"/>
      <c r="AD141" s="19"/>
      <c r="AE141" s="44"/>
      <c r="AF141" s="19"/>
      <c r="AG141" s="19"/>
      <c r="AH141" s="19"/>
      <c r="AI141" s="19"/>
      <c r="AJ141" s="19"/>
    </row>
    <row r="142" spans="2:36" s="8" customFormat="1" x14ac:dyDescent="0.2">
      <c r="B142" s="25">
        <v>2004</v>
      </c>
      <c r="C142" s="35">
        <v>14081.743129675378</v>
      </c>
      <c r="D142" s="35">
        <v>5900.9447168870165</v>
      </c>
      <c r="E142" s="35">
        <v>5722.0145851181142</v>
      </c>
      <c r="F142" s="35">
        <v>178.93013176890275</v>
      </c>
      <c r="G142" s="35">
        <v>7749.1371907769771</v>
      </c>
      <c r="H142" s="35">
        <v>4697.7886004930942</v>
      </c>
      <c r="I142" s="35">
        <v>722.01235199445978</v>
      </c>
      <c r="J142" s="35">
        <v>3975.7762484986342</v>
      </c>
      <c r="K142" s="35">
        <v>3051.3485902838829</v>
      </c>
      <c r="L142" s="35">
        <v>2488.6161939462731</v>
      </c>
      <c r="M142" s="35">
        <v>562.73239633761</v>
      </c>
      <c r="N142" s="35">
        <v>431.66122201138518</v>
      </c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6"/>
      <c r="AB142" s="37"/>
      <c r="AD142" s="19"/>
      <c r="AE142" s="44"/>
      <c r="AF142" s="19"/>
      <c r="AG142" s="19"/>
      <c r="AH142" s="19"/>
      <c r="AI142" s="19"/>
      <c r="AJ142" s="19"/>
    </row>
    <row r="143" spans="2:36" s="8" customFormat="1" hidden="1" x14ac:dyDescent="0.2">
      <c r="B143" s="25" t="s">
        <v>47</v>
      </c>
      <c r="C143" s="35">
        <v>13625.007845386996</v>
      </c>
      <c r="D143" s="35">
        <v>5661.0112777072391</v>
      </c>
      <c r="E143" s="35">
        <v>5495.9344611322094</v>
      </c>
      <c r="F143" s="35">
        <v>165.07681657502937</v>
      </c>
      <c r="G143" s="35">
        <v>7532.3721363072073</v>
      </c>
      <c r="H143" s="35">
        <v>4462.8621704058405</v>
      </c>
      <c r="I143" s="35">
        <v>562.65735950995986</v>
      </c>
      <c r="J143" s="35">
        <v>3900.2048108958802</v>
      </c>
      <c r="K143" s="35">
        <v>3069.5099659013672</v>
      </c>
      <c r="L143" s="35">
        <v>2449.2608652837571</v>
      </c>
      <c r="M143" s="35">
        <v>620.24910061761</v>
      </c>
      <c r="N143" s="35">
        <v>431.624431372549</v>
      </c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6"/>
      <c r="AB143" s="37"/>
      <c r="AD143" s="19"/>
      <c r="AE143" s="44"/>
      <c r="AF143" s="19"/>
      <c r="AG143" s="19"/>
      <c r="AH143" s="19"/>
      <c r="AI143" s="19"/>
      <c r="AJ143" s="19"/>
    </row>
    <row r="144" spans="2:36" s="8" customFormat="1" hidden="1" x14ac:dyDescent="0.2">
      <c r="B144" s="25" t="s">
        <v>48</v>
      </c>
      <c r="C144" s="35">
        <v>13693.652332484011</v>
      </c>
      <c r="D144" s="35">
        <v>5571.8285508608124</v>
      </c>
      <c r="E144" s="35">
        <v>5422.5298463417066</v>
      </c>
      <c r="F144" s="35">
        <v>149.29870451910568</v>
      </c>
      <c r="G144" s="35">
        <v>7689.8085637005934</v>
      </c>
      <c r="H144" s="35">
        <v>4580.6215566413575</v>
      </c>
      <c r="I144" s="35">
        <v>500.14179133745841</v>
      </c>
      <c r="J144" s="35">
        <v>4080.4797653038991</v>
      </c>
      <c r="K144" s="35">
        <v>3109.1870070592358</v>
      </c>
      <c r="L144" s="35">
        <v>2476.4010726016259</v>
      </c>
      <c r="M144" s="35">
        <v>632.78593445760998</v>
      </c>
      <c r="N144" s="35">
        <v>432.01521792260689</v>
      </c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6"/>
      <c r="AB144" s="37"/>
      <c r="AD144" s="19"/>
      <c r="AE144" s="44"/>
      <c r="AF144" s="19"/>
      <c r="AG144" s="19"/>
      <c r="AH144" s="19"/>
      <c r="AI144" s="19"/>
      <c r="AJ144" s="19"/>
    </row>
    <row r="145" spans="2:36" s="8" customFormat="1" hidden="1" x14ac:dyDescent="0.2">
      <c r="B145" s="25" t="s">
        <v>49</v>
      </c>
      <c r="C145" s="35">
        <v>13740.355381782749</v>
      </c>
      <c r="D145" s="35">
        <v>5447.8215683064491</v>
      </c>
      <c r="E145" s="35">
        <v>5301.4323147364494</v>
      </c>
      <c r="F145" s="35">
        <v>146.38925356999999</v>
      </c>
      <c r="G145" s="35">
        <v>7859.8677548988944</v>
      </c>
      <c r="H145" s="35">
        <v>4683.5164319590294</v>
      </c>
      <c r="I145" s="35">
        <v>427.28078113514448</v>
      </c>
      <c r="J145" s="35">
        <v>4256.2356508238845</v>
      </c>
      <c r="K145" s="35">
        <v>3176.3513229398645</v>
      </c>
      <c r="L145" s="35">
        <v>2532.0074114822546</v>
      </c>
      <c r="M145" s="35">
        <v>644.34391145761003</v>
      </c>
      <c r="N145" s="35">
        <v>432.66605857740586</v>
      </c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6"/>
      <c r="AB145" s="37"/>
      <c r="AD145" s="19"/>
      <c r="AE145" s="44"/>
      <c r="AF145" s="19"/>
      <c r="AG145" s="19"/>
      <c r="AH145" s="19"/>
      <c r="AI145" s="19"/>
      <c r="AJ145" s="19"/>
    </row>
    <row r="146" spans="2:36" s="8" customFormat="1" x14ac:dyDescent="0.2">
      <c r="B146" s="25">
        <v>2005</v>
      </c>
      <c r="C146" s="35">
        <v>13717.320553182535</v>
      </c>
      <c r="D146" s="35">
        <v>5545.0366226413071</v>
      </c>
      <c r="E146" s="35">
        <v>5403.2030589413071</v>
      </c>
      <c r="F146" s="35">
        <v>141.83356370000001</v>
      </c>
      <c r="G146" s="35">
        <v>7739.3441297113523</v>
      </c>
      <c r="H146" s="35">
        <v>4814.2856398733902</v>
      </c>
      <c r="I146" s="35">
        <v>430.84635658371258</v>
      </c>
      <c r="J146" s="35">
        <v>4383.4392832896774</v>
      </c>
      <c r="K146" s="35">
        <v>2925.058489837962</v>
      </c>
      <c r="L146" s="35">
        <v>2299.6412028547784</v>
      </c>
      <c r="M146" s="35">
        <v>625.41728698318377</v>
      </c>
      <c r="N146" s="35">
        <v>432.93980082987554</v>
      </c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6"/>
      <c r="AB146" s="37"/>
      <c r="AD146" s="19"/>
      <c r="AE146" s="44"/>
      <c r="AF146" s="19"/>
      <c r="AG146" s="19"/>
      <c r="AH146" s="19"/>
      <c r="AI146" s="19"/>
      <c r="AJ146" s="19"/>
    </row>
    <row r="147" spans="2:36" s="8" customFormat="1" hidden="1" x14ac:dyDescent="0.2">
      <c r="B147" s="25" t="s">
        <v>50</v>
      </c>
      <c r="C147" s="35">
        <v>13677.595320290084</v>
      </c>
      <c r="D147" s="35">
        <v>4524.4245791728099</v>
      </c>
      <c r="E147" s="35">
        <v>4382.8499323928099</v>
      </c>
      <c r="F147" s="35">
        <v>141.57464677999999</v>
      </c>
      <c r="G147" s="35">
        <v>8720.5420537466725</v>
      </c>
      <c r="H147" s="35">
        <v>5588.9506183049371</v>
      </c>
      <c r="I147" s="35">
        <v>358.04201253266808</v>
      </c>
      <c r="J147" s="35">
        <v>5230.9086057722689</v>
      </c>
      <c r="K147" s="35">
        <v>3131.5914354417355</v>
      </c>
      <c r="L147" s="35">
        <v>2347.5187759917358</v>
      </c>
      <c r="M147" s="35">
        <v>784.07265944999995</v>
      </c>
      <c r="N147" s="35">
        <v>432.6286873706004</v>
      </c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6"/>
      <c r="AB147" s="37"/>
      <c r="AD147" s="19"/>
      <c r="AE147" s="44"/>
      <c r="AF147" s="19"/>
      <c r="AG147" s="19"/>
      <c r="AH147" s="19"/>
      <c r="AI147" s="19"/>
      <c r="AJ147" s="19"/>
    </row>
    <row r="148" spans="2:36" s="8" customFormat="1" hidden="1" x14ac:dyDescent="0.2">
      <c r="B148" s="25" t="s">
        <v>51</v>
      </c>
      <c r="C148" s="35">
        <v>13866.640087167147</v>
      </c>
      <c r="D148" s="35">
        <v>4673.7959485935608</v>
      </c>
      <c r="E148" s="35">
        <v>4534.1599107135607</v>
      </c>
      <c r="F148" s="35">
        <v>139.63603788</v>
      </c>
      <c r="G148" s="35">
        <v>8759.0652898340904</v>
      </c>
      <c r="H148" s="35">
        <v>5496.1888466811497</v>
      </c>
      <c r="I148" s="35">
        <v>278.26865213683482</v>
      </c>
      <c r="J148" s="35">
        <v>5217.9201945443147</v>
      </c>
      <c r="K148" s="35">
        <v>3262.8764431529407</v>
      </c>
      <c r="L148" s="35">
        <v>2399.4345925429407</v>
      </c>
      <c r="M148" s="35">
        <v>863.44185060999996</v>
      </c>
      <c r="N148" s="35">
        <v>433.7788487394958</v>
      </c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6"/>
      <c r="AB148" s="37"/>
      <c r="AD148" s="19"/>
      <c r="AE148" s="44"/>
      <c r="AF148" s="19"/>
      <c r="AG148" s="19"/>
      <c r="AH148" s="19"/>
      <c r="AI148" s="19"/>
      <c r="AJ148" s="19"/>
    </row>
    <row r="149" spans="2:36" s="8" customFormat="1" hidden="1" x14ac:dyDescent="0.2">
      <c r="B149" s="25" t="s">
        <v>52</v>
      </c>
      <c r="C149" s="35">
        <v>13770.804182175258</v>
      </c>
      <c r="D149" s="35">
        <v>3757.2911905450705</v>
      </c>
      <c r="E149" s="35">
        <v>3575.6262508050704</v>
      </c>
      <c r="F149" s="35">
        <v>181.66493974000002</v>
      </c>
      <c r="G149" s="35">
        <v>9579.4791467664545</v>
      </c>
      <c r="H149" s="35">
        <v>6432.5827345798962</v>
      </c>
      <c r="I149" s="35">
        <v>288.62629412356114</v>
      </c>
      <c r="J149" s="35">
        <v>6143.9564404563353</v>
      </c>
      <c r="K149" s="35">
        <v>3146.8964121865579</v>
      </c>
      <c r="L149" s="35">
        <v>2352.9103515265579</v>
      </c>
      <c r="M149" s="35">
        <v>793.98606066000002</v>
      </c>
      <c r="N149" s="35">
        <v>434.03384486373164</v>
      </c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6"/>
      <c r="AB149" s="37"/>
      <c r="AD149" s="19"/>
      <c r="AE149" s="44"/>
      <c r="AF149" s="19"/>
      <c r="AG149" s="19"/>
      <c r="AH149" s="19"/>
      <c r="AI149" s="19"/>
      <c r="AJ149" s="19"/>
    </row>
    <row r="150" spans="2:36" s="8" customFormat="1" x14ac:dyDescent="0.2">
      <c r="B150" s="25">
        <v>2006</v>
      </c>
      <c r="C150" s="35">
        <v>12977.168049294034</v>
      </c>
      <c r="D150" s="35">
        <v>2701.7810003065097</v>
      </c>
      <c r="E150" s="35">
        <v>2525.7135676665098</v>
      </c>
      <c r="F150" s="35">
        <v>176.06743263999999</v>
      </c>
      <c r="G150" s="35">
        <v>9843.5004178399831</v>
      </c>
      <c r="H150" s="35">
        <v>6720.9349127570486</v>
      </c>
      <c r="I150" s="35">
        <v>414.61553975079283</v>
      </c>
      <c r="J150" s="35">
        <v>6306.3193730062558</v>
      </c>
      <c r="K150" s="35">
        <v>3122.5655050829341</v>
      </c>
      <c r="L150" s="35">
        <v>2417.6136180629342</v>
      </c>
      <c r="M150" s="35">
        <v>704.95188701999996</v>
      </c>
      <c r="N150" s="35">
        <v>431.88663114754098</v>
      </c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6"/>
      <c r="AB150" s="37"/>
      <c r="AD150" s="19"/>
      <c r="AE150" s="44"/>
      <c r="AF150" s="19"/>
      <c r="AG150" s="19"/>
      <c r="AH150" s="19"/>
      <c r="AI150" s="19"/>
      <c r="AJ150" s="19"/>
    </row>
    <row r="151" spans="2:36" s="8" customFormat="1" hidden="1" x14ac:dyDescent="0.2">
      <c r="B151" s="25" t="s">
        <v>53</v>
      </c>
      <c r="C151" s="35">
        <v>13401.368071451725</v>
      </c>
      <c r="D151" s="35">
        <v>2772.5442026674655</v>
      </c>
      <c r="E151" s="35">
        <v>2592.1327974274654</v>
      </c>
      <c r="F151" s="35">
        <v>180.41140523999999</v>
      </c>
      <c r="G151" s="35">
        <v>10198.299270031661</v>
      </c>
      <c r="H151" s="35">
        <v>6948.0215233399604</v>
      </c>
      <c r="I151" s="35">
        <v>382.73279740091482</v>
      </c>
      <c r="J151" s="35">
        <v>6565.2887259390454</v>
      </c>
      <c r="K151" s="35">
        <v>3250.2777466917005</v>
      </c>
      <c r="L151" s="35">
        <v>2434.0672669017003</v>
      </c>
      <c r="M151" s="35">
        <v>816.21047979000002</v>
      </c>
      <c r="N151" s="35">
        <v>430.52459875259876</v>
      </c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6"/>
      <c r="AB151" s="37"/>
      <c r="AD151" s="19"/>
      <c r="AE151" s="44"/>
      <c r="AF151" s="19"/>
      <c r="AG151" s="19"/>
      <c r="AH151" s="19"/>
      <c r="AI151" s="19"/>
      <c r="AJ151" s="19"/>
    </row>
    <row r="152" spans="2:36" s="8" customFormat="1" hidden="1" x14ac:dyDescent="0.2">
      <c r="B152" s="25" t="s">
        <v>54</v>
      </c>
      <c r="C152" s="35">
        <v>14407.696939381467</v>
      </c>
      <c r="D152" s="35">
        <v>2730.2632374762406</v>
      </c>
      <c r="E152" s="35">
        <v>2555.5190205962408</v>
      </c>
      <c r="F152" s="35">
        <v>174.74421687999998</v>
      </c>
      <c r="G152" s="35">
        <v>11245.241618223219</v>
      </c>
      <c r="H152" s="35">
        <v>7845.1111704848427</v>
      </c>
      <c r="I152" s="35">
        <v>271.83228851368204</v>
      </c>
      <c r="J152" s="35">
        <v>7573.2788819711604</v>
      </c>
      <c r="K152" s="35">
        <v>3400.1304477383765</v>
      </c>
      <c r="L152" s="35">
        <v>2497.1242849812265</v>
      </c>
      <c r="M152" s="35">
        <v>903.00616275715004</v>
      </c>
      <c r="N152" s="35">
        <v>432.19208368200839</v>
      </c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6"/>
      <c r="AB152" s="37"/>
      <c r="AD152" s="19"/>
      <c r="AE152" s="44"/>
      <c r="AF152" s="19"/>
      <c r="AG152" s="19"/>
      <c r="AH152" s="19"/>
      <c r="AI152" s="19"/>
      <c r="AJ152" s="19"/>
    </row>
    <row r="153" spans="2:36" s="8" customFormat="1" hidden="1" x14ac:dyDescent="0.2">
      <c r="B153" s="25" t="s">
        <v>55</v>
      </c>
      <c r="C153" s="35">
        <v>14549.3273285305</v>
      </c>
      <c r="D153" s="35">
        <v>2700.8517204283376</v>
      </c>
      <c r="E153" s="35">
        <v>2529.0574095983375</v>
      </c>
      <c r="F153" s="35">
        <v>171.79431083</v>
      </c>
      <c r="G153" s="35">
        <v>11416.48516654372</v>
      </c>
      <c r="H153" s="35">
        <v>7993.8916506405021</v>
      </c>
      <c r="I153" s="35">
        <v>302.8848599717316</v>
      </c>
      <c r="J153" s="35">
        <v>7691.0067906687709</v>
      </c>
      <c r="K153" s="35">
        <v>3422.5935159032188</v>
      </c>
      <c r="L153" s="35">
        <v>2533.0212347732186</v>
      </c>
      <c r="M153" s="35">
        <v>889.57228112999996</v>
      </c>
      <c r="N153" s="35">
        <v>431.99044155844155</v>
      </c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6"/>
      <c r="AB153" s="37"/>
      <c r="AD153" s="19"/>
      <c r="AE153" s="44"/>
      <c r="AF153" s="19"/>
      <c r="AG153" s="19"/>
      <c r="AH153" s="19"/>
      <c r="AI153" s="19"/>
      <c r="AJ153" s="19"/>
    </row>
    <row r="154" spans="2:36" s="8" customFormat="1" x14ac:dyDescent="0.2">
      <c r="B154" s="25">
        <v>2007</v>
      </c>
      <c r="C154" s="35">
        <v>14863.552188225614</v>
      </c>
      <c r="D154" s="35">
        <v>2705.0500219668993</v>
      </c>
      <c r="E154" s="35">
        <v>2537.7108878468994</v>
      </c>
      <c r="F154" s="35">
        <v>167.33913411999998</v>
      </c>
      <c r="G154" s="35">
        <v>11725.797794165692</v>
      </c>
      <c r="H154" s="35">
        <v>8021.3903183461334</v>
      </c>
      <c r="I154" s="35">
        <v>319.73807819976741</v>
      </c>
      <c r="J154" s="35">
        <v>7701.6522401463662</v>
      </c>
      <c r="K154" s="35">
        <v>3704.4074758195588</v>
      </c>
      <c r="L154" s="35">
        <v>2645.3860598700089</v>
      </c>
      <c r="M154" s="35">
        <v>1059.0214159495499</v>
      </c>
      <c r="N154" s="35">
        <v>432.70437209302327</v>
      </c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6"/>
      <c r="AB154" s="37"/>
      <c r="AD154" s="19"/>
      <c r="AE154" s="44"/>
      <c r="AF154" s="19"/>
      <c r="AG154" s="19"/>
      <c r="AH154" s="19"/>
      <c r="AI154" s="19"/>
      <c r="AJ154" s="19"/>
    </row>
    <row r="155" spans="2:36" s="8" customFormat="1" hidden="1" x14ac:dyDescent="0.2">
      <c r="B155" s="25" t="s">
        <v>56</v>
      </c>
      <c r="C155" s="35">
        <v>15502.056355983683</v>
      </c>
      <c r="D155" s="35">
        <v>2837.5558532874211</v>
      </c>
      <c r="E155" s="35">
        <v>2670.3600265774212</v>
      </c>
      <c r="F155" s="35">
        <v>167.19582671000001</v>
      </c>
      <c r="G155" s="35">
        <v>12233.616278562567</v>
      </c>
      <c r="H155" s="35">
        <v>8290.1874718763884</v>
      </c>
      <c r="I155" s="35">
        <v>450.56757735172033</v>
      </c>
      <c r="J155" s="35">
        <v>7839.6198945246679</v>
      </c>
      <c r="K155" s="35">
        <v>3943.4288066861791</v>
      </c>
      <c r="L155" s="35">
        <v>2869.179009876179</v>
      </c>
      <c r="M155" s="35">
        <v>1074.2497968099999</v>
      </c>
      <c r="N155" s="35">
        <v>430.88422413369375</v>
      </c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6"/>
      <c r="AB155" s="37"/>
      <c r="AD155" s="19"/>
      <c r="AE155" s="44"/>
      <c r="AF155" s="19"/>
      <c r="AG155" s="19"/>
      <c r="AH155" s="19"/>
      <c r="AI155" s="19"/>
      <c r="AJ155" s="19"/>
    </row>
    <row r="156" spans="2:36" s="8" customFormat="1" hidden="1" x14ac:dyDescent="0.2">
      <c r="B156" s="25" t="s">
        <v>57</v>
      </c>
      <c r="C156" s="35">
        <v>15753.050135736657</v>
      </c>
      <c r="D156" s="35">
        <v>2995.6446328827587</v>
      </c>
      <c r="E156" s="35">
        <v>2835.7733269227588</v>
      </c>
      <c r="F156" s="35">
        <v>159.87130596000003</v>
      </c>
      <c r="G156" s="35">
        <v>12326.744066248688</v>
      </c>
      <c r="H156" s="35">
        <v>8260.9971538403788</v>
      </c>
      <c r="I156" s="35">
        <v>402.25435948945824</v>
      </c>
      <c r="J156" s="35">
        <v>7858.7427943509201</v>
      </c>
      <c r="K156" s="35">
        <v>4065.7469124083095</v>
      </c>
      <c r="L156" s="35">
        <v>2944.4130078237595</v>
      </c>
      <c r="M156" s="35">
        <v>1121.3339045845501</v>
      </c>
      <c r="N156" s="35">
        <v>430.66143660521163</v>
      </c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6"/>
      <c r="AB156" s="37"/>
      <c r="AD156" s="19"/>
      <c r="AE156" s="44"/>
      <c r="AF156" s="19"/>
      <c r="AG156" s="19"/>
      <c r="AH156" s="19"/>
      <c r="AI156" s="19"/>
      <c r="AJ156" s="19"/>
    </row>
    <row r="157" spans="2:36" s="8" customFormat="1" hidden="1" x14ac:dyDescent="0.2">
      <c r="B157" s="25" t="s">
        <v>58</v>
      </c>
      <c r="C157" s="35">
        <v>15541.403193477268</v>
      </c>
      <c r="D157" s="35">
        <v>2848.0623559569044</v>
      </c>
      <c r="E157" s="35">
        <v>2694.5967919469044</v>
      </c>
      <c r="F157" s="35">
        <v>153.46556400999998</v>
      </c>
      <c r="G157" s="35">
        <v>12263.508697594993</v>
      </c>
      <c r="H157" s="35">
        <v>8169.5834426078982</v>
      </c>
      <c r="I157" s="35">
        <v>587.79410523656713</v>
      </c>
      <c r="J157" s="35">
        <v>7581.7893373713314</v>
      </c>
      <c r="K157" s="35">
        <v>4093.9252549870939</v>
      </c>
      <c r="L157" s="35">
        <v>3025.8715071970937</v>
      </c>
      <c r="M157" s="35">
        <v>1068.0537477900002</v>
      </c>
      <c r="N157" s="35">
        <v>429.83213992537316</v>
      </c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6"/>
      <c r="AB157" s="37"/>
      <c r="AD157" s="19"/>
      <c r="AE157" s="44"/>
      <c r="AF157" s="19"/>
      <c r="AG157" s="19"/>
      <c r="AH157" s="19"/>
      <c r="AI157" s="19"/>
      <c r="AJ157" s="19"/>
    </row>
    <row r="158" spans="2:36" s="8" customFormat="1" x14ac:dyDescent="0.2">
      <c r="B158" s="25">
        <v>2008</v>
      </c>
      <c r="C158" s="35">
        <v>15424.821208949339</v>
      </c>
      <c r="D158" s="35">
        <v>3167.5291517794944</v>
      </c>
      <c r="E158" s="35">
        <v>3015.9789575094946</v>
      </c>
      <c r="F158" s="35">
        <v>151.55019426999999</v>
      </c>
      <c r="G158" s="35">
        <v>11826.638126985041</v>
      </c>
      <c r="H158" s="35">
        <v>7524.4391189186717</v>
      </c>
      <c r="I158" s="35">
        <v>544.78050336815193</v>
      </c>
      <c r="J158" s="35">
        <v>6979.6586155505202</v>
      </c>
      <c r="K158" s="35">
        <v>4302.1990080663691</v>
      </c>
      <c r="L158" s="35">
        <v>3403.822914826369</v>
      </c>
      <c r="M158" s="35">
        <v>898.37609324000005</v>
      </c>
      <c r="N158" s="35">
        <v>430.65393018480495</v>
      </c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6"/>
      <c r="AB158" s="37"/>
      <c r="AD158" s="19"/>
      <c r="AE158" s="44"/>
      <c r="AF158" s="19"/>
      <c r="AG158" s="19"/>
      <c r="AH158" s="19"/>
      <c r="AI158" s="19"/>
      <c r="AJ158" s="19"/>
    </row>
    <row r="159" spans="2:36" s="8" customFormat="1" hidden="1" x14ac:dyDescent="0.2">
      <c r="B159" s="25" t="s">
        <v>59</v>
      </c>
      <c r="C159" s="35">
        <v>15743.101585080623</v>
      </c>
      <c r="D159" s="35">
        <v>3720.2184151481915</v>
      </c>
      <c r="E159" s="35">
        <v>3576.5680773981917</v>
      </c>
      <c r="F159" s="35">
        <v>143.65033775000001</v>
      </c>
      <c r="G159" s="35">
        <v>11593.233955795216</v>
      </c>
      <c r="H159" s="35">
        <v>7134.307507609873</v>
      </c>
      <c r="I159" s="35">
        <v>492.53938104340955</v>
      </c>
      <c r="J159" s="35">
        <v>6641.7681265664633</v>
      </c>
      <c r="K159" s="35">
        <v>4458.9264481853425</v>
      </c>
      <c r="L159" s="35">
        <v>3519.9315630353426</v>
      </c>
      <c r="M159" s="35">
        <v>938.99488515000007</v>
      </c>
      <c r="N159" s="35">
        <v>429.64921413721413</v>
      </c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7"/>
      <c r="AD159" s="19"/>
      <c r="AE159" s="44"/>
      <c r="AF159" s="19"/>
      <c r="AG159" s="19"/>
      <c r="AH159" s="19"/>
      <c r="AI159" s="19"/>
      <c r="AJ159" s="19"/>
    </row>
    <row r="160" spans="2:36" s="8" customFormat="1" hidden="1" x14ac:dyDescent="0.2">
      <c r="B160" s="25" t="s">
        <v>60</v>
      </c>
      <c r="C160" s="35">
        <v>16157.429642450516</v>
      </c>
      <c r="D160" s="35">
        <v>4017.2611040723018</v>
      </c>
      <c r="E160" s="35">
        <v>3878.3503840723019</v>
      </c>
      <c r="F160" s="35">
        <v>138.91072</v>
      </c>
      <c r="G160" s="35">
        <v>11708.800045770744</v>
      </c>
      <c r="H160" s="35">
        <v>7042.9325515835344</v>
      </c>
      <c r="I160" s="35">
        <v>588.80992995974702</v>
      </c>
      <c r="J160" s="35">
        <v>6454.1226216237874</v>
      </c>
      <c r="K160" s="35">
        <v>4665.8674941872096</v>
      </c>
      <c r="L160" s="35">
        <v>3689.1325276472098</v>
      </c>
      <c r="M160" s="35">
        <v>976.73496653999996</v>
      </c>
      <c r="N160" s="35">
        <v>431.36849260746942</v>
      </c>
    </row>
    <row r="161" spans="2:14" s="8" customFormat="1" hidden="1" x14ac:dyDescent="0.2">
      <c r="B161" s="25" t="s">
        <v>61</v>
      </c>
      <c r="C161" s="35">
        <v>17337.832547726008</v>
      </c>
      <c r="D161" s="35">
        <v>4491.8068398531468</v>
      </c>
      <c r="E161" s="35">
        <v>4354.787878853147</v>
      </c>
      <c r="F161" s="35">
        <v>137.01896100000002</v>
      </c>
      <c r="G161" s="35">
        <v>12415.012309271464</v>
      </c>
      <c r="H161" s="35">
        <v>7629.1580047981306</v>
      </c>
      <c r="I161" s="35">
        <v>549.79506622843826</v>
      </c>
      <c r="J161" s="35">
        <v>7079.3629385696922</v>
      </c>
      <c r="K161" s="35">
        <v>4785.8543044733333</v>
      </c>
      <c r="L161" s="35">
        <v>3762.3870733333333</v>
      </c>
      <c r="M161" s="35">
        <v>1023.46723114</v>
      </c>
      <c r="N161" s="35">
        <v>431.01339860139859</v>
      </c>
    </row>
    <row r="162" spans="2:14" s="8" customFormat="1" x14ac:dyDescent="0.2">
      <c r="B162" s="25">
        <v>2009</v>
      </c>
      <c r="C162" s="35">
        <v>17969.372396347077</v>
      </c>
      <c r="D162" s="35">
        <v>4523.4148944873905</v>
      </c>
      <c r="E162" s="35">
        <v>4393.5697764873903</v>
      </c>
      <c r="F162" s="35">
        <v>129.84511799999999</v>
      </c>
      <c r="G162" s="35">
        <v>13013.41762495542</v>
      </c>
      <c r="H162" s="35">
        <v>7838.0485408545564</v>
      </c>
      <c r="I162" s="35">
        <v>650.3609953525247</v>
      </c>
      <c r="J162" s="35">
        <v>7187.6875455020318</v>
      </c>
      <c r="K162" s="35">
        <v>5175.3690841008638</v>
      </c>
      <c r="L162" s="35">
        <v>3904.9769571508641</v>
      </c>
      <c r="M162" s="35">
        <v>1270.3921269499999</v>
      </c>
      <c r="N162" s="35">
        <v>432.53987690426453</v>
      </c>
    </row>
    <row r="163" spans="2:14" s="8" customFormat="1" hidden="1" x14ac:dyDescent="0.2">
      <c r="B163" s="25" t="s">
        <v>62</v>
      </c>
      <c r="C163" s="35">
        <v>17848.986134649931</v>
      </c>
      <c r="D163" s="35">
        <v>4423.4227267119059</v>
      </c>
      <c r="E163" s="35">
        <v>4298.4327267119061</v>
      </c>
      <c r="F163" s="35">
        <v>124.99</v>
      </c>
      <c r="G163" s="35">
        <v>12992.577130742877</v>
      </c>
      <c r="H163" s="35">
        <v>7840.7963053370331</v>
      </c>
      <c r="I163" s="35">
        <v>604.00219956816773</v>
      </c>
      <c r="J163" s="35">
        <v>7236.7941057688649</v>
      </c>
      <c r="K163" s="35">
        <v>5151.7808254058455</v>
      </c>
      <c r="L163" s="35">
        <v>3892.4962753958453</v>
      </c>
      <c r="M163" s="35">
        <v>1259.28455001</v>
      </c>
      <c r="N163" s="35">
        <v>432.98627719514701</v>
      </c>
    </row>
    <row r="164" spans="2:14" s="8" customFormat="1" hidden="1" x14ac:dyDescent="0.2">
      <c r="B164" s="25" t="s">
        <v>63</v>
      </c>
      <c r="C164" s="35">
        <v>17456.731952595204</v>
      </c>
      <c r="D164" s="35">
        <v>4327.0385790046876</v>
      </c>
      <c r="E164" s="35">
        <v>4208.1185790046875</v>
      </c>
      <c r="F164" s="35">
        <v>118.92</v>
      </c>
      <c r="G164" s="35">
        <v>12695.975559868277</v>
      </c>
      <c r="H164" s="35">
        <v>7475.3314654530004</v>
      </c>
      <c r="I164" s="35">
        <v>550.22927430276059</v>
      </c>
      <c r="J164" s="35">
        <v>6925.1021911502403</v>
      </c>
      <c r="K164" s="35">
        <v>5220.6440944152773</v>
      </c>
      <c r="L164" s="35">
        <v>3808.140415455277</v>
      </c>
      <c r="M164" s="35">
        <v>1412.5036789600001</v>
      </c>
      <c r="N164" s="35">
        <v>433.71781372224063</v>
      </c>
    </row>
    <row r="165" spans="2:14" s="8" customFormat="1" hidden="1" x14ac:dyDescent="0.2">
      <c r="B165" s="25" t="s">
        <v>64</v>
      </c>
      <c r="C165" s="35">
        <v>18154.787447941104</v>
      </c>
      <c r="D165" s="35">
        <v>4364.1942919787152</v>
      </c>
      <c r="E165" s="35">
        <v>4247.2142919787157</v>
      </c>
      <c r="F165" s="35">
        <v>116.98</v>
      </c>
      <c r="G165" s="35">
        <v>13364.261155962387</v>
      </c>
      <c r="H165" s="35">
        <v>7937.3105186832236</v>
      </c>
      <c r="I165" s="35">
        <v>484.25798940677964</v>
      </c>
      <c r="J165" s="35">
        <v>7453.0525292764441</v>
      </c>
      <c r="K165" s="35">
        <v>5426.9506372791639</v>
      </c>
      <c r="L165" s="35">
        <v>3955.0438777591639</v>
      </c>
      <c r="M165" s="35">
        <v>1471.9067595199997</v>
      </c>
      <c r="N165" s="35">
        <v>426.33199999999999</v>
      </c>
    </row>
    <row r="166" spans="2:14" s="8" customFormat="1" x14ac:dyDescent="0.2">
      <c r="B166" s="25">
        <v>2010</v>
      </c>
      <c r="C166" s="35">
        <v>18425.198259702916</v>
      </c>
      <c r="D166" s="35">
        <v>4067.5905479247535</v>
      </c>
      <c r="E166" s="35">
        <v>3957.0105479247536</v>
      </c>
      <c r="F166" s="35">
        <v>110.58</v>
      </c>
      <c r="G166" s="35">
        <v>13573.815711778163</v>
      </c>
      <c r="H166" s="35">
        <v>8330.6342698724093</v>
      </c>
      <c r="I166" s="35">
        <v>528.53286702498258</v>
      </c>
      <c r="J166" s="35">
        <v>7802.1014028474274</v>
      </c>
      <c r="K166" s="35">
        <v>5243.1814419057546</v>
      </c>
      <c r="L166" s="35">
        <v>3957.2192349457546</v>
      </c>
      <c r="M166" s="35">
        <v>1285.96220696</v>
      </c>
      <c r="N166" s="35">
        <v>783.79200000000003</v>
      </c>
    </row>
    <row r="167" spans="2:14" s="8" customFormat="1" hidden="1" x14ac:dyDescent="0.2">
      <c r="B167" s="25" t="s">
        <v>65</v>
      </c>
      <c r="C167" s="35">
        <v>18961.437735682499</v>
      </c>
      <c r="D167" s="35">
        <v>4194.3684332829671</v>
      </c>
      <c r="E167" s="35">
        <v>4087.3784332829673</v>
      </c>
      <c r="F167" s="35">
        <v>106.99</v>
      </c>
      <c r="G167" s="35">
        <v>13994.764302399533</v>
      </c>
      <c r="H167" s="35">
        <v>8453.2134310480142</v>
      </c>
      <c r="I167" s="35">
        <v>624.12934674099927</v>
      </c>
      <c r="J167" s="35">
        <v>7829.0840843070155</v>
      </c>
      <c r="K167" s="35">
        <v>5541.5508713515192</v>
      </c>
      <c r="L167" s="35">
        <v>4057.6966178815192</v>
      </c>
      <c r="M167" s="35">
        <v>1483.85425347</v>
      </c>
      <c r="N167" s="35">
        <v>772.30499999999995</v>
      </c>
    </row>
    <row r="168" spans="2:14" s="8" customFormat="1" hidden="1" x14ac:dyDescent="0.2">
      <c r="B168" s="25" t="s">
        <v>66</v>
      </c>
      <c r="C168" s="35">
        <v>19703.148817557263</v>
      </c>
      <c r="D168" s="35">
        <v>4117.0755885869567</v>
      </c>
      <c r="E168" s="35">
        <v>4015.8455885869566</v>
      </c>
      <c r="F168" s="35">
        <v>101.23</v>
      </c>
      <c r="G168" s="35">
        <v>14779.692228970307</v>
      </c>
      <c r="H168" s="35">
        <v>9355.0820172146559</v>
      </c>
      <c r="I168" s="35">
        <v>813.33976728260882</v>
      </c>
      <c r="J168" s="35">
        <v>8541.7422499320473</v>
      </c>
      <c r="K168" s="35">
        <v>5424.610211755652</v>
      </c>
      <c r="L168" s="35">
        <v>4115.1937424456519</v>
      </c>
      <c r="M168" s="35">
        <v>1309.4164693099999</v>
      </c>
      <c r="N168" s="35">
        <v>806.38099999999997</v>
      </c>
    </row>
    <row r="169" spans="2:14" s="8" customFormat="1" hidden="1" x14ac:dyDescent="0.2">
      <c r="B169" s="25" t="s">
        <v>67</v>
      </c>
      <c r="C169" s="35">
        <v>19493.79462529458</v>
      </c>
      <c r="D169" s="35">
        <v>3921.2582083950615</v>
      </c>
      <c r="E169" s="35">
        <v>3824.9782083950613</v>
      </c>
      <c r="F169" s="35">
        <v>96.28</v>
      </c>
      <c r="G169" s="35">
        <v>14749.538416899519</v>
      </c>
      <c r="H169" s="35">
        <v>9440.980606868161</v>
      </c>
      <c r="I169" s="35">
        <v>995.20662666666658</v>
      </c>
      <c r="J169" s="35">
        <v>8445.7739802014949</v>
      </c>
      <c r="K169" s="35">
        <v>5308.5578100313578</v>
      </c>
      <c r="L169" s="35">
        <v>4114.4957166913582</v>
      </c>
      <c r="M169" s="35">
        <v>1194.06209334</v>
      </c>
      <c r="N169" s="35">
        <v>822.99800000000005</v>
      </c>
    </row>
    <row r="170" spans="2:14" s="8" customFormat="1" x14ac:dyDescent="0.2">
      <c r="B170" s="25">
        <v>2011</v>
      </c>
      <c r="C170" s="35">
        <v>18344.95458871645</v>
      </c>
      <c r="D170" s="35">
        <v>3794.284689416022</v>
      </c>
      <c r="E170" s="35">
        <v>3704.2546894160218</v>
      </c>
      <c r="F170" s="35">
        <v>90.03</v>
      </c>
      <c r="G170" s="35">
        <v>14546.628899300427</v>
      </c>
      <c r="H170" s="35">
        <v>9756.0076588944321</v>
      </c>
      <c r="I170" s="35">
        <v>943.03199753744104</v>
      </c>
      <c r="J170" s="35">
        <v>8812.9756613569916</v>
      </c>
      <c r="K170" s="35">
        <v>4790.6212404059952</v>
      </c>
      <c r="L170" s="35">
        <v>3319.7724521559958</v>
      </c>
      <c r="M170" s="35">
        <v>1470.8487882499999</v>
      </c>
      <c r="N170" s="35">
        <v>4.0410000000000004</v>
      </c>
    </row>
    <row r="171" spans="2:14" s="8" customFormat="1" x14ac:dyDescent="0.2">
      <c r="B171" s="25" t="s">
        <v>68</v>
      </c>
      <c r="C171" s="35">
        <v>18903.860638984563</v>
      </c>
      <c r="D171" s="35">
        <v>3729.2162542216765</v>
      </c>
      <c r="E171" s="35">
        <v>3643.5562542216767</v>
      </c>
      <c r="F171" s="35">
        <v>85.66</v>
      </c>
      <c r="G171" s="35">
        <v>15169.760384762889</v>
      </c>
      <c r="H171" s="35">
        <v>10164.453249039561</v>
      </c>
      <c r="I171" s="35">
        <v>905.56238691024464</v>
      </c>
      <c r="J171" s="35">
        <v>9258.8908621293158</v>
      </c>
      <c r="K171" s="35">
        <v>5005.3071357233266</v>
      </c>
      <c r="L171" s="35">
        <v>3480.3215411933265</v>
      </c>
      <c r="M171" s="35">
        <v>1524.9855945300001</v>
      </c>
      <c r="N171" s="35">
        <v>4.8839999999999995</v>
      </c>
    </row>
    <row r="172" spans="2:14" s="8" customFormat="1" x14ac:dyDescent="0.2">
      <c r="B172" s="25" t="s">
        <v>69</v>
      </c>
      <c r="C172" s="35">
        <v>18821.958270217212</v>
      </c>
      <c r="D172" s="35">
        <v>3684.4927188098932</v>
      </c>
      <c r="E172" s="35">
        <v>3603.692718809893</v>
      </c>
      <c r="F172" s="35">
        <v>80.8</v>
      </c>
      <c r="G172" s="35">
        <v>15132.440551407319</v>
      </c>
      <c r="H172" s="35">
        <v>10095.916045068927</v>
      </c>
      <c r="I172" s="35">
        <v>976.76852058045097</v>
      </c>
      <c r="J172" s="35">
        <v>9119.147524488475</v>
      </c>
      <c r="K172" s="35">
        <v>5036.5245063383918</v>
      </c>
      <c r="L172" s="35">
        <v>3387.2387677283923</v>
      </c>
      <c r="M172" s="35">
        <v>1649.28573861</v>
      </c>
      <c r="N172" s="35">
        <v>5.0250000000000004</v>
      </c>
    </row>
    <row r="173" spans="2:14" s="8" customFormat="1" x14ac:dyDescent="0.2">
      <c r="B173" s="25" t="s">
        <v>70</v>
      </c>
      <c r="C173" s="35">
        <v>19692.776424278949</v>
      </c>
      <c r="D173" s="35">
        <v>3688.3976973307904</v>
      </c>
      <c r="E173" s="35">
        <v>3611.7976973307905</v>
      </c>
      <c r="F173" s="35">
        <v>76.599999999999994</v>
      </c>
      <c r="G173" s="35">
        <v>15998.25572694816</v>
      </c>
      <c r="H173" s="35">
        <v>10730.126250191248</v>
      </c>
      <c r="I173" s="35">
        <v>1121.0304421458532</v>
      </c>
      <c r="J173" s="35">
        <v>9609.0958080453947</v>
      </c>
      <c r="K173" s="35">
        <v>5268.1294767569107</v>
      </c>
      <c r="L173" s="35">
        <v>3710.1476947569113</v>
      </c>
      <c r="M173" s="35">
        <v>1557.9817819999998</v>
      </c>
      <c r="N173" s="35">
        <v>6.1229999999999993</v>
      </c>
    </row>
    <row r="174" spans="2:14" s="8" customFormat="1" x14ac:dyDescent="0.2">
      <c r="B174" s="25">
        <v>2012</v>
      </c>
      <c r="C174" s="35">
        <v>21121.658750381735</v>
      </c>
      <c r="D174" s="35">
        <v>3673.3312964585803</v>
      </c>
      <c r="E174" s="35">
        <v>3600.3812964585804</v>
      </c>
      <c r="F174" s="35">
        <v>72.95</v>
      </c>
      <c r="G174" s="35">
        <v>17442.084453923155</v>
      </c>
      <c r="H174" s="35">
        <v>12155.343562731396</v>
      </c>
      <c r="I174" s="35">
        <v>1183.7142078199906</v>
      </c>
      <c r="J174" s="35">
        <v>10971.629354911405</v>
      </c>
      <c r="K174" s="35">
        <v>5286.7408911917619</v>
      </c>
      <c r="L174" s="35">
        <v>3791.404720191762</v>
      </c>
      <c r="M174" s="35">
        <v>1495.3361709999999</v>
      </c>
      <c r="N174" s="35">
        <v>6.2429999999999994</v>
      </c>
    </row>
    <row r="175" spans="2:14" s="8" customFormat="1" x14ac:dyDescent="0.2">
      <c r="B175" s="48" t="s">
        <v>72</v>
      </c>
      <c r="C175" s="35">
        <v>20594.713513612191</v>
      </c>
      <c r="D175" s="35">
        <v>3130.2374220110846</v>
      </c>
      <c r="E175" s="35">
        <v>3061.9774220110844</v>
      </c>
      <c r="F175" s="35">
        <v>68.260000000000005</v>
      </c>
      <c r="G175" s="35">
        <v>17457.229091601108</v>
      </c>
      <c r="H175" s="35">
        <v>12873.430243432989</v>
      </c>
      <c r="I175" s="35">
        <v>1343.6444084982845</v>
      </c>
      <c r="J175" s="35">
        <v>11529.785834934704</v>
      </c>
      <c r="K175" s="35">
        <v>4583.7988481681186</v>
      </c>
      <c r="L175" s="35">
        <v>3748.2093671681182</v>
      </c>
      <c r="M175" s="35">
        <v>835.58948100000009</v>
      </c>
      <c r="N175" s="35">
        <v>7.2469999999999999</v>
      </c>
    </row>
    <row r="176" spans="2:14" s="8" customFormat="1" x14ac:dyDescent="0.2">
      <c r="B176" s="48" t="s">
        <v>73</v>
      </c>
      <c r="C176" s="35">
        <v>21259.872969203378</v>
      </c>
      <c r="D176" s="35">
        <v>3205.3866509441286</v>
      </c>
      <c r="E176" s="35">
        <v>3139.7397909441288</v>
      </c>
      <c r="F176" s="35">
        <v>65.646860000000004</v>
      </c>
      <c r="G176" s="35">
        <v>18049.496318259247</v>
      </c>
      <c r="H176" s="35">
        <v>13275.299229982906</v>
      </c>
      <c r="I176" s="35">
        <v>1396.3783411749646</v>
      </c>
      <c r="J176" s="35">
        <v>11878.920888807941</v>
      </c>
      <c r="K176" s="35">
        <v>4774.1970882763417</v>
      </c>
      <c r="L176" s="35">
        <v>3952.6253262763421</v>
      </c>
      <c r="M176" s="35">
        <v>821.57176199999992</v>
      </c>
      <c r="N176" s="35">
        <v>4.99</v>
      </c>
    </row>
    <row r="177" spans="1:36" s="8" customFormat="1" x14ac:dyDescent="0.2">
      <c r="B177" s="48" t="s">
        <v>75</v>
      </c>
      <c r="C177" s="35">
        <v>22210.617952967379</v>
      </c>
      <c r="D177" s="35">
        <v>3215.2091157237501</v>
      </c>
      <c r="E177" s="35">
        <v>3140.3694627237501</v>
      </c>
      <c r="F177" s="35">
        <v>74.839652999999998</v>
      </c>
      <c r="G177" s="35">
        <v>18987.698837243632</v>
      </c>
      <c r="H177" s="35">
        <v>14122.023379736871</v>
      </c>
      <c r="I177" s="35">
        <v>1343.9203728145021</v>
      </c>
      <c r="J177" s="35">
        <v>12778.103006922369</v>
      </c>
      <c r="K177" s="35">
        <v>4865.6754575067607</v>
      </c>
      <c r="L177" s="35">
        <v>3915.0918645067604</v>
      </c>
      <c r="M177" s="35">
        <v>950.58359300000006</v>
      </c>
      <c r="N177" s="35">
        <v>7.71</v>
      </c>
    </row>
    <row r="178" spans="1:36" s="8" customFormat="1" x14ac:dyDescent="0.2">
      <c r="A178" s="8" t="s">
        <v>74</v>
      </c>
      <c r="B178" s="25">
        <v>2013</v>
      </c>
      <c r="C178" s="35">
        <v>22861.559039411171</v>
      </c>
      <c r="D178" s="35">
        <v>3271.6529895736589</v>
      </c>
      <c r="E178" s="35">
        <v>3199.9717605736591</v>
      </c>
      <c r="F178" s="35">
        <v>71.681229000000002</v>
      </c>
      <c r="G178" s="35">
        <v>19581.693049837511</v>
      </c>
      <c r="H178" s="35">
        <v>14608.982834185073</v>
      </c>
      <c r="I178" s="35">
        <v>1432.5898740028051</v>
      </c>
      <c r="J178" s="35">
        <v>13176.392960182267</v>
      </c>
      <c r="K178" s="35">
        <v>4972.7102156524379</v>
      </c>
      <c r="L178" s="35">
        <v>4082.3359056524378</v>
      </c>
      <c r="M178" s="35">
        <v>890.37430999999992</v>
      </c>
      <c r="N178" s="35">
        <v>8.2129999999999992</v>
      </c>
    </row>
    <row r="179" spans="1:36" s="8" customFormat="1" x14ac:dyDescent="0.2">
      <c r="A179" s="8" t="s">
        <v>74</v>
      </c>
      <c r="B179" s="25" t="s">
        <v>76</v>
      </c>
      <c r="C179" s="35">
        <v>22712.43250327951</v>
      </c>
      <c r="D179" s="35">
        <v>3279.595662719802</v>
      </c>
      <c r="E179" s="35">
        <v>3204.7156627198019</v>
      </c>
      <c r="F179" s="35">
        <v>74.88</v>
      </c>
      <c r="G179" s="35">
        <v>19426.379840559712</v>
      </c>
      <c r="H179" s="35">
        <v>14251.636807211649</v>
      </c>
      <c r="I179" s="35">
        <v>1420.3027065034903</v>
      </c>
      <c r="J179" s="35">
        <v>12831.33410070816</v>
      </c>
      <c r="K179" s="35">
        <v>5174.7430333480606</v>
      </c>
      <c r="L179" s="35">
        <v>4118.0578333480607</v>
      </c>
      <c r="M179" s="35">
        <v>1056.6851999999999</v>
      </c>
      <c r="N179" s="35">
        <v>6.4569999999999999</v>
      </c>
    </row>
    <row r="180" spans="1:36" s="8" customFormat="1" x14ac:dyDescent="0.2">
      <c r="A180" s="8" t="s">
        <v>74</v>
      </c>
      <c r="B180" s="25" t="s">
        <v>77</v>
      </c>
      <c r="C180" s="35">
        <v>24238.653515450816</v>
      </c>
      <c r="D180" s="35">
        <v>3261.9812897727265</v>
      </c>
      <c r="E180" s="35">
        <v>3190.6312897727266</v>
      </c>
      <c r="F180" s="35">
        <v>71.349999999999994</v>
      </c>
      <c r="G180" s="35">
        <v>20967.149225678084</v>
      </c>
      <c r="H180" s="35">
        <v>15490.109341587175</v>
      </c>
      <c r="I180" s="35">
        <v>1422.8936336381119</v>
      </c>
      <c r="J180" s="35">
        <v>14067.215707949063</v>
      </c>
      <c r="K180" s="35">
        <v>5477.0398840909093</v>
      </c>
      <c r="L180" s="35">
        <v>4366.8005340909094</v>
      </c>
      <c r="M180" s="35">
        <v>1110.2393500000001</v>
      </c>
      <c r="N180" s="35">
        <v>9.5229999999999997</v>
      </c>
    </row>
    <row r="181" spans="1:36" s="8" customFormat="1" x14ac:dyDescent="0.2">
      <c r="A181" s="8" t="s">
        <v>74</v>
      </c>
      <c r="B181" s="25" t="s">
        <v>111</v>
      </c>
      <c r="C181" s="35">
        <v>23795.02442326153</v>
      </c>
      <c r="D181" s="35">
        <v>3274.3232503547538</v>
      </c>
      <c r="E181" s="35">
        <v>3207.2832503547538</v>
      </c>
      <c r="F181" s="35">
        <v>67.040000000000006</v>
      </c>
      <c r="G181" s="35">
        <v>20511.503172906774</v>
      </c>
      <c r="H181" s="35">
        <v>15299.974415550196</v>
      </c>
      <c r="I181" s="35">
        <v>1604.548314600446</v>
      </c>
      <c r="J181" s="35">
        <v>13695.42610094975</v>
      </c>
      <c r="K181" s="35">
        <v>5211.5287573565784</v>
      </c>
      <c r="L181" s="35">
        <v>4300.4296773565784</v>
      </c>
      <c r="M181" s="35">
        <v>911.09908000000007</v>
      </c>
      <c r="N181" s="35">
        <v>9.1980000000000004</v>
      </c>
    </row>
    <row r="182" spans="1:36" s="8" customFormat="1" x14ac:dyDescent="0.2"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</row>
    <row r="183" spans="1:36" x14ac:dyDescent="0.2">
      <c r="B183" s="10" t="s">
        <v>98</v>
      </c>
      <c r="C183" s="50"/>
      <c r="D183" s="11"/>
      <c r="E183" s="11"/>
      <c r="F183" s="11"/>
      <c r="G183" s="11"/>
      <c r="H183" s="11"/>
      <c r="I183" s="11"/>
      <c r="J183" s="11"/>
      <c r="K183" s="10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8"/>
      <c r="AB183" s="8"/>
      <c r="AD183" s="4"/>
      <c r="AE183" s="4"/>
      <c r="AF183" s="4"/>
      <c r="AG183" s="4"/>
      <c r="AH183" s="4"/>
      <c r="AI183" s="4"/>
      <c r="AJ183" s="4"/>
    </row>
    <row r="184" spans="1:36" x14ac:dyDescent="0.2">
      <c r="B184" s="117"/>
      <c r="C184" s="53" t="s">
        <v>3</v>
      </c>
      <c r="D184" s="145" t="s">
        <v>99</v>
      </c>
      <c r="E184" s="146"/>
      <c r="F184" s="118"/>
      <c r="G184" s="118"/>
      <c r="H184" s="118"/>
      <c r="I184" s="118"/>
      <c r="AD184" s="4"/>
    </row>
    <row r="185" spans="1:36" x14ac:dyDescent="0.2">
      <c r="B185" s="119"/>
      <c r="D185" s="147"/>
      <c r="E185" s="148"/>
      <c r="F185" s="119"/>
      <c r="G185" s="119"/>
      <c r="H185" s="120"/>
      <c r="I185" s="121"/>
      <c r="J185" s="76"/>
    </row>
    <row r="186" spans="1:36" s="72" customFormat="1" x14ac:dyDescent="0.2">
      <c r="B186" s="122"/>
      <c r="C186" s="120"/>
      <c r="D186" s="123" t="s">
        <v>100</v>
      </c>
      <c r="E186" s="100" t="s">
        <v>101</v>
      </c>
      <c r="F186" s="100" t="s">
        <v>102</v>
      </c>
      <c r="G186" s="100" t="s">
        <v>89</v>
      </c>
      <c r="H186" s="100" t="s">
        <v>103</v>
      </c>
      <c r="I186" s="124" t="s">
        <v>81</v>
      </c>
      <c r="J186" s="121"/>
    </row>
    <row r="187" spans="1:36" s="72" customFormat="1" x14ac:dyDescent="0.2">
      <c r="B187" s="104"/>
      <c r="C187" s="120"/>
      <c r="D187" s="100"/>
      <c r="E187" s="125"/>
      <c r="F187" s="100" t="s">
        <v>104</v>
      </c>
      <c r="G187" s="100"/>
      <c r="H187" s="100" t="s">
        <v>105</v>
      </c>
      <c r="I187" s="124"/>
      <c r="J187" s="121"/>
    </row>
    <row r="188" spans="1:36" x14ac:dyDescent="0.2">
      <c r="B188" s="126"/>
      <c r="C188" s="103">
        <v>20</v>
      </c>
      <c r="D188" s="103">
        <v>21</v>
      </c>
      <c r="E188" s="103">
        <v>22</v>
      </c>
      <c r="F188" s="103">
        <v>23</v>
      </c>
      <c r="G188" s="103">
        <v>24</v>
      </c>
      <c r="H188" s="103">
        <v>25</v>
      </c>
      <c r="I188" s="103">
        <v>26</v>
      </c>
      <c r="J188" s="127"/>
    </row>
    <row r="189" spans="1:36" hidden="1" x14ac:dyDescent="0.2">
      <c r="B189" s="104">
        <v>1994</v>
      </c>
      <c r="C189" s="105"/>
      <c r="D189" s="115"/>
      <c r="F189" s="115"/>
      <c r="G189" s="115"/>
      <c r="H189" s="115"/>
      <c r="I189" s="115"/>
      <c r="J189" s="106"/>
    </row>
    <row r="190" spans="1:36" ht="12.75" hidden="1" customHeight="1" x14ac:dyDescent="0.2">
      <c r="B190" s="104" t="s">
        <v>16</v>
      </c>
      <c r="C190" s="105"/>
      <c r="D190" s="115"/>
      <c r="F190" s="115"/>
      <c r="G190" s="115"/>
      <c r="H190" s="115"/>
      <c r="I190" s="115"/>
      <c r="J190" s="106"/>
    </row>
    <row r="191" spans="1:36" ht="12.75" hidden="1" customHeight="1" x14ac:dyDescent="0.2">
      <c r="B191" s="104" t="s">
        <v>17</v>
      </c>
      <c r="C191" s="105"/>
      <c r="D191" s="115"/>
      <c r="F191" s="115"/>
      <c r="G191" s="115"/>
      <c r="H191" s="115"/>
      <c r="I191" s="115"/>
      <c r="J191" s="106"/>
    </row>
    <row r="192" spans="1:36" ht="12.75" hidden="1" customHeight="1" x14ac:dyDescent="0.2">
      <c r="B192" s="104" t="s">
        <v>18</v>
      </c>
      <c r="C192" s="105"/>
      <c r="D192" s="115"/>
      <c r="F192" s="115"/>
      <c r="G192" s="115"/>
      <c r="H192" s="115"/>
      <c r="I192" s="115"/>
      <c r="J192" s="106"/>
    </row>
    <row r="193" spans="2:10" hidden="1" x14ac:dyDescent="0.2">
      <c r="B193" s="104">
        <v>1995</v>
      </c>
      <c r="C193" s="105"/>
      <c r="D193" s="115"/>
      <c r="F193" s="115"/>
      <c r="G193" s="115"/>
      <c r="H193" s="115"/>
      <c r="I193" s="115"/>
      <c r="J193" s="106"/>
    </row>
    <row r="194" spans="2:10" ht="12.75" hidden="1" customHeight="1" x14ac:dyDescent="0.2">
      <c r="B194" s="104" t="s">
        <v>19</v>
      </c>
      <c r="C194" s="105"/>
      <c r="D194" s="115"/>
      <c r="F194" s="115"/>
      <c r="G194" s="115"/>
      <c r="H194" s="115"/>
      <c r="I194" s="115"/>
      <c r="J194" s="106"/>
    </row>
    <row r="195" spans="2:10" ht="12.75" hidden="1" customHeight="1" x14ac:dyDescent="0.2">
      <c r="B195" s="104" t="s">
        <v>20</v>
      </c>
      <c r="C195" s="105"/>
      <c r="D195" s="115"/>
      <c r="F195" s="115"/>
      <c r="G195" s="115"/>
      <c r="H195" s="115"/>
      <c r="I195" s="115"/>
      <c r="J195" s="106"/>
    </row>
    <row r="196" spans="2:10" ht="12.75" hidden="1" customHeight="1" x14ac:dyDescent="0.2">
      <c r="B196" s="104" t="s">
        <v>21</v>
      </c>
      <c r="C196" s="105"/>
      <c r="D196" s="115"/>
      <c r="F196" s="115"/>
      <c r="G196" s="115"/>
      <c r="H196" s="115"/>
      <c r="I196" s="115"/>
      <c r="J196" s="106"/>
    </row>
    <row r="197" spans="2:10" hidden="1" x14ac:dyDescent="0.2">
      <c r="B197" s="104">
        <v>1996</v>
      </c>
      <c r="C197" s="105"/>
      <c r="D197" s="115"/>
      <c r="F197" s="115"/>
      <c r="G197" s="115"/>
      <c r="H197" s="115"/>
      <c r="I197" s="115"/>
      <c r="J197" s="106"/>
    </row>
    <row r="198" spans="2:10" ht="12.75" hidden="1" customHeight="1" x14ac:dyDescent="0.2">
      <c r="B198" s="104" t="s">
        <v>22</v>
      </c>
      <c r="C198" s="105"/>
      <c r="D198" s="115"/>
      <c r="F198" s="115"/>
      <c r="G198" s="115"/>
      <c r="H198" s="115"/>
      <c r="I198" s="115"/>
      <c r="J198" s="106"/>
    </row>
    <row r="199" spans="2:10" ht="12.75" hidden="1" customHeight="1" x14ac:dyDescent="0.2">
      <c r="B199" s="104" t="s">
        <v>23</v>
      </c>
      <c r="C199" s="105"/>
      <c r="D199" s="115"/>
      <c r="F199" s="115"/>
      <c r="G199" s="115"/>
      <c r="H199" s="115"/>
      <c r="I199" s="115"/>
      <c r="J199" s="106"/>
    </row>
    <row r="200" spans="2:10" ht="12.75" hidden="1" customHeight="1" x14ac:dyDescent="0.2">
      <c r="B200" s="104" t="s">
        <v>24</v>
      </c>
      <c r="C200" s="105"/>
      <c r="D200" s="115"/>
      <c r="F200" s="115"/>
      <c r="G200" s="115"/>
      <c r="H200" s="115"/>
      <c r="I200" s="115"/>
      <c r="J200" s="106"/>
    </row>
    <row r="201" spans="2:10" hidden="1" x14ac:dyDescent="0.2">
      <c r="B201" s="104">
        <v>1997</v>
      </c>
      <c r="C201" s="105"/>
      <c r="D201" s="115"/>
      <c r="F201" s="115"/>
      <c r="G201" s="115"/>
      <c r="H201" s="115"/>
      <c r="I201" s="115"/>
      <c r="J201" s="106"/>
    </row>
    <row r="202" spans="2:10" ht="12.75" hidden="1" customHeight="1" x14ac:dyDescent="0.2">
      <c r="B202" s="104" t="s">
        <v>25</v>
      </c>
      <c r="C202" s="105"/>
      <c r="D202" s="115"/>
      <c r="F202" s="115"/>
      <c r="G202" s="115"/>
      <c r="H202" s="115"/>
      <c r="I202" s="115"/>
      <c r="J202" s="106"/>
    </row>
    <row r="203" spans="2:10" ht="12.75" hidden="1" customHeight="1" x14ac:dyDescent="0.2">
      <c r="B203" s="104" t="s">
        <v>26</v>
      </c>
      <c r="C203" s="105"/>
      <c r="D203" s="115"/>
      <c r="F203" s="115"/>
      <c r="G203" s="115"/>
      <c r="H203" s="115"/>
      <c r="I203" s="115"/>
      <c r="J203" s="106"/>
    </row>
    <row r="204" spans="2:10" ht="12.75" hidden="1" customHeight="1" x14ac:dyDescent="0.2">
      <c r="B204" s="104" t="s">
        <v>27</v>
      </c>
      <c r="C204" s="105"/>
      <c r="D204" s="115"/>
      <c r="F204" s="115"/>
      <c r="G204" s="115"/>
      <c r="H204" s="115"/>
      <c r="I204" s="115"/>
      <c r="J204" s="106"/>
    </row>
    <row r="205" spans="2:10" hidden="1" x14ac:dyDescent="0.2">
      <c r="B205" s="104">
        <v>1998</v>
      </c>
      <c r="C205" s="105"/>
      <c r="D205" s="115"/>
      <c r="F205" s="115"/>
      <c r="G205" s="115"/>
      <c r="H205" s="115"/>
      <c r="I205" s="115"/>
      <c r="J205" s="106"/>
    </row>
    <row r="206" spans="2:10" s="8" customFormat="1" ht="12.75" hidden="1" customHeight="1" x14ac:dyDescent="0.2">
      <c r="B206" s="25" t="s">
        <v>29</v>
      </c>
      <c r="C206" s="35">
        <v>5264.680602210814</v>
      </c>
      <c r="D206" s="36">
        <v>3646.444246210815</v>
      </c>
      <c r="F206" s="36">
        <v>809.47422499999993</v>
      </c>
      <c r="G206" s="36">
        <v>60.917199999999994</v>
      </c>
      <c r="H206" s="36"/>
      <c r="I206" s="36">
        <v>747.84493100000009</v>
      </c>
      <c r="J206" s="128"/>
    </row>
    <row r="207" spans="2:10" s="8" customFormat="1" ht="12.75" hidden="1" customHeight="1" x14ac:dyDescent="0.2">
      <c r="B207" s="25" t="s">
        <v>30</v>
      </c>
      <c r="C207" s="35">
        <v>5470.7963042715055</v>
      </c>
      <c r="D207" s="36">
        <v>3740.4908242715069</v>
      </c>
      <c r="F207" s="36">
        <v>807.82222499999989</v>
      </c>
      <c r="G207" s="36">
        <v>60.9</v>
      </c>
      <c r="H207" s="36"/>
      <c r="I207" s="36">
        <v>861.58325500000001</v>
      </c>
      <c r="J207" s="128"/>
    </row>
    <row r="208" spans="2:10" s="8" customFormat="1" ht="12.75" hidden="1" customHeight="1" x14ac:dyDescent="0.2">
      <c r="B208" s="25" t="s">
        <v>31</v>
      </c>
      <c r="C208" s="35">
        <v>5755.770147063422</v>
      </c>
      <c r="D208" s="36">
        <v>3842.3511669934228</v>
      </c>
      <c r="F208" s="36">
        <v>788.04763463999996</v>
      </c>
      <c r="G208" s="36">
        <v>53.3</v>
      </c>
      <c r="H208" s="36"/>
      <c r="I208" s="36">
        <v>1072.0713454299998</v>
      </c>
      <c r="J208" s="128"/>
    </row>
    <row r="209" spans="2:37" s="8" customFormat="1" x14ac:dyDescent="0.2">
      <c r="B209" s="25">
        <v>1999</v>
      </c>
      <c r="C209" s="35">
        <v>13382.144042303751</v>
      </c>
      <c r="D209" s="35">
        <v>2397.6638951312957</v>
      </c>
      <c r="E209" s="35">
        <v>644.06492380542397</v>
      </c>
      <c r="F209" s="35">
        <v>2496.1486860711188</v>
      </c>
      <c r="G209" s="35">
        <v>492.50590099999999</v>
      </c>
      <c r="H209" s="35">
        <v>6633.4036362959123</v>
      </c>
      <c r="I209" s="35">
        <v>718.35699999999963</v>
      </c>
      <c r="J209" s="128"/>
    </row>
    <row r="210" spans="2:37" s="8" customFormat="1" hidden="1" x14ac:dyDescent="0.2">
      <c r="B210" s="25" t="s">
        <v>32</v>
      </c>
      <c r="C210" s="35">
        <v>13191.260958294271</v>
      </c>
      <c r="D210" s="35">
        <v>2501.6568624324318</v>
      </c>
      <c r="E210" s="35">
        <v>619.70931081081085</v>
      </c>
      <c r="F210" s="35">
        <v>2506.7242750564865</v>
      </c>
      <c r="G210" s="35">
        <v>470.14499999999998</v>
      </c>
      <c r="H210" s="35">
        <v>6362.4255099945431</v>
      </c>
      <c r="I210" s="35">
        <v>730.6</v>
      </c>
      <c r="J210" s="128"/>
    </row>
    <row r="211" spans="2:37" s="8" customFormat="1" hidden="1" x14ac:dyDescent="0.2">
      <c r="B211" s="25" t="s">
        <v>33</v>
      </c>
      <c r="C211" s="35">
        <v>13804.225652399477</v>
      </c>
      <c r="D211" s="35">
        <v>2620.1382771074377</v>
      </c>
      <c r="E211" s="35">
        <v>616.69874710743807</v>
      </c>
      <c r="F211" s="35">
        <v>2631.4131954937193</v>
      </c>
      <c r="G211" s="35">
        <v>475.34500000000003</v>
      </c>
      <c r="H211" s="35">
        <v>6673.6304326908803</v>
      </c>
      <c r="I211" s="35">
        <v>787</v>
      </c>
      <c r="J211" s="128"/>
    </row>
    <row r="212" spans="2:37" s="8" customFormat="1" hidden="1" x14ac:dyDescent="0.2">
      <c r="B212" s="25" t="s">
        <v>34</v>
      </c>
      <c r="C212" s="35">
        <v>14010.752221491739</v>
      </c>
      <c r="D212" s="35">
        <v>2704.9512157142863</v>
      </c>
      <c r="E212" s="35">
        <v>591.84810285714286</v>
      </c>
      <c r="F212" s="35">
        <v>2584.131327216041</v>
      </c>
      <c r="G212" s="35">
        <v>548.93774499981964</v>
      </c>
      <c r="H212" s="35">
        <v>6826.8838307044498</v>
      </c>
      <c r="I212" s="35">
        <v>754</v>
      </c>
      <c r="J212" s="128"/>
      <c r="AE212" s="29"/>
      <c r="AF212" s="29"/>
      <c r="AG212" s="29"/>
      <c r="AH212" s="29"/>
      <c r="AI212" s="29"/>
      <c r="AJ212" s="29"/>
    </row>
    <row r="213" spans="2:37" s="8" customFormat="1" x14ac:dyDescent="0.2">
      <c r="B213" s="25">
        <v>2000</v>
      </c>
      <c r="C213" s="35">
        <v>14607.304884009362</v>
      </c>
      <c r="D213" s="35">
        <v>2848.4223810055482</v>
      </c>
      <c r="E213" s="35">
        <v>592.5010919264588</v>
      </c>
      <c r="F213" s="35">
        <v>2602.7323564288859</v>
      </c>
      <c r="G213" s="35">
        <v>473.50226118026853</v>
      </c>
      <c r="H213" s="35">
        <v>7237.0697934681994</v>
      </c>
      <c r="I213" s="35">
        <v>853.077</v>
      </c>
      <c r="J213" s="128"/>
      <c r="AE213" s="29"/>
      <c r="AF213" s="31"/>
      <c r="AG213" s="29"/>
      <c r="AH213" s="29"/>
      <c r="AI213" s="29"/>
      <c r="AJ213" s="29"/>
    </row>
    <row r="214" spans="2:37" s="8" customFormat="1" hidden="1" x14ac:dyDescent="0.2">
      <c r="B214" s="25" t="s">
        <v>35</v>
      </c>
      <c r="C214" s="35">
        <v>14514.844313839403</v>
      </c>
      <c r="D214" s="35">
        <v>2559.009780648923</v>
      </c>
      <c r="E214" s="35">
        <v>566.06333982852698</v>
      </c>
      <c r="F214" s="35">
        <v>2525.6484728377795</v>
      </c>
      <c r="G214" s="35">
        <v>473.39323177426763</v>
      </c>
      <c r="H214" s="35">
        <v>7484.8594887499057</v>
      </c>
      <c r="I214" s="35">
        <v>905.87</v>
      </c>
      <c r="J214" s="128"/>
      <c r="AE214" s="40"/>
      <c r="AF214" s="40"/>
      <c r="AG214" s="40"/>
      <c r="AH214" s="40"/>
      <c r="AI214" s="40"/>
      <c r="AJ214" s="40"/>
    </row>
    <row r="215" spans="2:37" s="8" customFormat="1" hidden="1" x14ac:dyDescent="0.2">
      <c r="B215" s="25" t="s">
        <v>36</v>
      </c>
      <c r="C215" s="35">
        <v>14386.223739548404</v>
      </c>
      <c r="D215" s="35">
        <v>2723.6490034762824</v>
      </c>
      <c r="E215" s="35">
        <v>566.06563818949201</v>
      </c>
      <c r="F215" s="35">
        <v>2515.8393100358239</v>
      </c>
      <c r="G215" s="35">
        <v>476.37292553996662</v>
      </c>
      <c r="H215" s="35">
        <v>7440.9718623068393</v>
      </c>
      <c r="I215" s="35">
        <v>663.32500000000005</v>
      </c>
      <c r="J215" s="128"/>
    </row>
    <row r="216" spans="2:37" s="8" customFormat="1" hidden="1" x14ac:dyDescent="0.2">
      <c r="B216" s="25" t="s">
        <v>37</v>
      </c>
      <c r="C216" s="35">
        <v>15313.803536444479</v>
      </c>
      <c r="D216" s="35">
        <v>2696.5916113812341</v>
      </c>
      <c r="E216" s="35">
        <v>544.8735733041575</v>
      </c>
      <c r="F216" s="35">
        <v>2528.9775674859407</v>
      </c>
      <c r="G216" s="35">
        <v>483.45570648102546</v>
      </c>
      <c r="H216" s="35">
        <v>8244.0150777921208</v>
      </c>
      <c r="I216" s="35">
        <v>815.89</v>
      </c>
      <c r="J216" s="129"/>
      <c r="AE216" s="130"/>
      <c r="AF216" s="130"/>
      <c r="AG216" s="130"/>
      <c r="AH216" s="130"/>
      <c r="AI216" s="130"/>
      <c r="AJ216" s="130"/>
      <c r="AK216" s="131"/>
    </row>
    <row r="217" spans="2:37" s="8" customFormat="1" x14ac:dyDescent="0.2">
      <c r="B217" s="25">
        <v>2001</v>
      </c>
      <c r="C217" s="35">
        <v>15966.998634659241</v>
      </c>
      <c r="D217" s="35">
        <v>2719.349622228171</v>
      </c>
      <c r="E217" s="35">
        <v>431.40681224185795</v>
      </c>
      <c r="F217" s="35">
        <v>2624.9723835922887</v>
      </c>
      <c r="G217" s="35">
        <v>478.269140127772</v>
      </c>
      <c r="H217" s="35">
        <v>8759.747949079152</v>
      </c>
      <c r="I217" s="35">
        <v>953.25272739000002</v>
      </c>
    </row>
    <row r="218" spans="2:37" s="8" customFormat="1" ht="12" hidden="1" customHeight="1" x14ac:dyDescent="0.2">
      <c r="B218" s="25" t="s">
        <v>38</v>
      </c>
      <c r="C218" s="35">
        <v>15070.109887877999</v>
      </c>
      <c r="D218" s="35">
        <v>2789.2650653006576</v>
      </c>
      <c r="E218" s="35">
        <v>417.14563386581466</v>
      </c>
      <c r="F218" s="35">
        <v>2762.4609289923001</v>
      </c>
      <c r="G218" s="35">
        <v>490.66759729376975</v>
      </c>
      <c r="H218" s="35">
        <v>7553.2976624254579</v>
      </c>
      <c r="I218" s="35">
        <v>1057.2730000000001</v>
      </c>
    </row>
    <row r="219" spans="2:37" s="8" customFormat="1" ht="12" hidden="1" customHeight="1" x14ac:dyDescent="0.2">
      <c r="B219" s="25" t="s">
        <v>39</v>
      </c>
      <c r="C219" s="35">
        <v>14751.632037393791</v>
      </c>
      <c r="D219" s="35">
        <v>3075.9957988712204</v>
      </c>
      <c r="E219" s="35">
        <v>420.66692976769309</v>
      </c>
      <c r="F219" s="35">
        <v>3420.6449812140954</v>
      </c>
      <c r="G219" s="35">
        <v>483.62864778777202</v>
      </c>
      <c r="H219" s="35">
        <v>6223.2996797530104</v>
      </c>
      <c r="I219" s="35">
        <v>1127.396</v>
      </c>
    </row>
    <row r="220" spans="2:37" s="8" customFormat="1" ht="12" hidden="1" customHeight="1" x14ac:dyDescent="0.2">
      <c r="B220" s="25" t="s">
        <v>40</v>
      </c>
      <c r="C220" s="35">
        <v>12929.998170662351</v>
      </c>
      <c r="D220" s="35">
        <v>3008.0830956457394</v>
      </c>
      <c r="E220" s="35">
        <v>408.50429385640268</v>
      </c>
      <c r="F220" s="35">
        <v>4863.4070729794839</v>
      </c>
      <c r="G220" s="35">
        <v>486.58522058777203</v>
      </c>
      <c r="H220" s="35">
        <v>3825.3884875929493</v>
      </c>
      <c r="I220" s="35">
        <v>338.03</v>
      </c>
    </row>
    <row r="221" spans="2:37" s="8" customFormat="1" x14ac:dyDescent="0.2">
      <c r="B221" s="25">
        <v>2002</v>
      </c>
      <c r="C221" s="35">
        <v>12876.005105294844</v>
      </c>
      <c r="D221" s="35">
        <v>2954.5298254155382</v>
      </c>
      <c r="E221" s="35">
        <v>409.66517927994124</v>
      </c>
      <c r="F221" s="35">
        <v>4881.2990808227578</v>
      </c>
      <c r="G221" s="35">
        <v>483.11065075777202</v>
      </c>
      <c r="H221" s="35">
        <v>3489.0057125482454</v>
      </c>
      <c r="I221" s="35">
        <v>658.39465647058819</v>
      </c>
    </row>
    <row r="222" spans="2:37" s="8" customFormat="1" hidden="1" x14ac:dyDescent="0.2">
      <c r="B222" s="25" t="s">
        <v>41</v>
      </c>
      <c r="C222" s="35">
        <v>12456.457849550045</v>
      </c>
      <c r="D222" s="35">
        <v>2947.1402931355692</v>
      </c>
      <c r="E222" s="35">
        <v>371.56789906671276</v>
      </c>
      <c r="F222" s="35">
        <v>5150.2929102825901</v>
      </c>
      <c r="G222" s="35">
        <v>536.01882378777202</v>
      </c>
      <c r="H222" s="35">
        <v>3204.6480409244605</v>
      </c>
      <c r="I222" s="35">
        <v>246.78988235294116</v>
      </c>
    </row>
    <row r="223" spans="2:37" s="8" customFormat="1" hidden="1" x14ac:dyDescent="0.2">
      <c r="B223" s="25" t="s">
        <v>42</v>
      </c>
      <c r="C223" s="35">
        <v>12366.664787429268</v>
      </c>
      <c r="D223" s="35">
        <v>3025.9318421154503</v>
      </c>
      <c r="E223" s="35">
        <v>161.93170747041421</v>
      </c>
      <c r="F223" s="35">
        <v>5321.7583010489825</v>
      </c>
      <c r="G223" s="35">
        <v>545.11522944777198</v>
      </c>
      <c r="H223" s="35">
        <v>2873.3608554947955</v>
      </c>
      <c r="I223" s="35">
        <v>438.56685185185182</v>
      </c>
    </row>
    <row r="224" spans="2:37" s="8" customFormat="1" hidden="1" x14ac:dyDescent="0.2">
      <c r="B224" s="25" t="s">
        <v>43</v>
      </c>
      <c r="C224" s="35">
        <v>12678.252661442371</v>
      </c>
      <c r="D224" s="35">
        <v>3115.6110721055734</v>
      </c>
      <c r="E224" s="35">
        <v>154.73059429590015</v>
      </c>
      <c r="F224" s="35">
        <v>5530.8793543666097</v>
      </c>
      <c r="G224" s="35">
        <v>588.430094837772</v>
      </c>
      <c r="H224" s="35">
        <v>2853.1549029793737</v>
      </c>
      <c r="I224" s="35">
        <v>435.44664285714288</v>
      </c>
    </row>
    <row r="225" spans="2:9" s="8" customFormat="1" x14ac:dyDescent="0.2">
      <c r="B225" s="25">
        <v>2003</v>
      </c>
      <c r="C225" s="35">
        <v>13241.148187928964</v>
      </c>
      <c r="D225" s="35">
        <v>3567.0762966619131</v>
      </c>
      <c r="E225" s="35">
        <v>155.61996932515339</v>
      </c>
      <c r="F225" s="35">
        <v>5708.6334800299082</v>
      </c>
      <c r="G225" s="35">
        <v>554.19672707777204</v>
      </c>
      <c r="H225" s="35">
        <v>2818.4372929500196</v>
      </c>
      <c r="I225" s="35">
        <v>437.18442188419868</v>
      </c>
    </row>
    <row r="226" spans="2:9" s="8" customFormat="1" hidden="1" x14ac:dyDescent="0.2">
      <c r="B226" s="25" t="s">
        <v>44</v>
      </c>
      <c r="C226" s="35">
        <v>13555.647098955342</v>
      </c>
      <c r="D226" s="35">
        <v>3657.3849697491373</v>
      </c>
      <c r="E226" s="35">
        <v>149.70357412398923</v>
      </c>
      <c r="F226" s="35">
        <v>5810.0978846584258</v>
      </c>
      <c r="G226" s="35">
        <v>658.79383000429436</v>
      </c>
      <c r="H226" s="35">
        <v>2839.6062065130932</v>
      </c>
      <c r="I226" s="35">
        <v>440.06063390639895</v>
      </c>
    </row>
    <row r="227" spans="2:9" s="8" customFormat="1" hidden="1" x14ac:dyDescent="0.2">
      <c r="B227" s="25" t="s">
        <v>45</v>
      </c>
      <c r="C227" s="35">
        <v>13357.010112164506</v>
      </c>
      <c r="D227" s="35">
        <v>3532.544020549059</v>
      </c>
      <c r="E227" s="35">
        <v>149.45711447811448</v>
      </c>
      <c r="F227" s="35">
        <v>5646.9764796807267</v>
      </c>
      <c r="G227" s="35">
        <v>658.48629807760994</v>
      </c>
      <c r="H227" s="35">
        <v>2937.9319393882615</v>
      </c>
      <c r="I227" s="35">
        <v>431.61425999073481</v>
      </c>
    </row>
    <row r="228" spans="2:9" s="8" customFormat="1" hidden="1" x14ac:dyDescent="0.2">
      <c r="B228" s="25" t="s">
        <v>46</v>
      </c>
      <c r="C228" s="35">
        <v>13687.127554790406</v>
      </c>
      <c r="D228" s="35">
        <v>3893.2551034106177</v>
      </c>
      <c r="E228" s="35">
        <v>142.95262203575339</v>
      </c>
      <c r="F228" s="35">
        <v>5789.405215086218</v>
      </c>
      <c r="G228" s="35">
        <v>564.40541544761004</v>
      </c>
      <c r="H228" s="35">
        <v>2865.3221560726911</v>
      </c>
      <c r="I228" s="35">
        <v>431.78704273751686</v>
      </c>
    </row>
    <row r="229" spans="2:9" s="8" customFormat="1" x14ac:dyDescent="0.2">
      <c r="B229" s="25">
        <v>2004</v>
      </c>
      <c r="C229" s="35">
        <v>14081.743129694296</v>
      </c>
      <c r="D229" s="35">
        <v>3975.7762484986342</v>
      </c>
      <c r="E229" s="35">
        <v>143.41136398032538</v>
      </c>
      <c r="F229" s="35">
        <v>5949.9463709353067</v>
      </c>
      <c r="G229" s="35">
        <v>562.73239633761</v>
      </c>
      <c r="H229" s="35">
        <v>3018.2155279121175</v>
      </c>
      <c r="I229" s="35">
        <v>431.66122203030301</v>
      </c>
    </row>
    <row r="230" spans="2:9" s="8" customFormat="1" hidden="1" x14ac:dyDescent="0.2">
      <c r="B230" s="132" t="s">
        <v>47</v>
      </c>
      <c r="C230" s="35">
        <v>13625.00784543631</v>
      </c>
      <c r="D230" s="35">
        <v>3900.2048108958802</v>
      </c>
      <c r="E230" s="35">
        <v>41.103802348336593</v>
      </c>
      <c r="F230" s="35">
        <v>5706.7515015355293</v>
      </c>
      <c r="G230" s="35">
        <v>620.24910061761</v>
      </c>
      <c r="H230" s="35">
        <v>2925.0741986170906</v>
      </c>
      <c r="I230" s="35">
        <v>431.62443142186407</v>
      </c>
    </row>
    <row r="231" spans="2:9" s="8" customFormat="1" hidden="1" x14ac:dyDescent="0.2">
      <c r="B231" s="132" t="s">
        <v>48</v>
      </c>
      <c r="C231" s="35">
        <v>13693.652332382388</v>
      </c>
      <c r="D231" s="35">
        <v>4080.4797653038991</v>
      </c>
      <c r="E231" s="35">
        <v>33.021607317073169</v>
      </c>
      <c r="F231" s="35">
        <v>5607.9843214392422</v>
      </c>
      <c r="G231" s="35">
        <v>632.78593445760998</v>
      </c>
      <c r="H231" s="35">
        <v>2907.3654860435809</v>
      </c>
      <c r="I231" s="35">
        <v>432.01521782098098</v>
      </c>
    </row>
    <row r="232" spans="2:9" s="8" customFormat="1" hidden="1" x14ac:dyDescent="0.2">
      <c r="B232" s="132" t="s">
        <v>49</v>
      </c>
      <c r="C232" s="35">
        <v>13740.355399993186</v>
      </c>
      <c r="D232" s="35">
        <v>4256.2356508238845</v>
      </c>
      <c r="E232" s="35">
        <v>26.574944050104385</v>
      </c>
      <c r="F232" s="35">
        <v>5481.5333049730798</v>
      </c>
      <c r="G232" s="35">
        <v>644.34391145761003</v>
      </c>
      <c r="H232" s="35">
        <v>2899.0015119006648</v>
      </c>
      <c r="I232" s="35">
        <v>432.6660767878443</v>
      </c>
    </row>
    <row r="233" spans="2:9" s="8" customFormat="1" x14ac:dyDescent="0.2">
      <c r="B233" s="132">
        <v>2005</v>
      </c>
      <c r="C233" s="35">
        <v>13717.320540833342</v>
      </c>
      <c r="D233" s="35">
        <v>4383.4392832896774</v>
      </c>
      <c r="E233" s="35">
        <v>26.414306164666943</v>
      </c>
      <c r="F233" s="35">
        <v>5563.5752000313068</v>
      </c>
      <c r="G233" s="35">
        <v>625.41728698318377</v>
      </c>
      <c r="H233" s="35">
        <v>2685.5346758838241</v>
      </c>
      <c r="I233" s="35">
        <v>432.93978848068235</v>
      </c>
    </row>
    <row r="234" spans="2:9" s="8" customFormat="1" hidden="1" x14ac:dyDescent="0.2">
      <c r="B234" s="132" t="s">
        <v>50</v>
      </c>
      <c r="C234" s="35">
        <v>13677.595307147109</v>
      </c>
      <c r="D234" s="35">
        <v>5230.9086057722689</v>
      </c>
      <c r="E234" s="35">
        <v>20.185745041322317</v>
      </c>
      <c r="F234" s="35">
        <v>4543.1188922128104</v>
      </c>
      <c r="G234" s="35">
        <v>784.07265944999995</v>
      </c>
      <c r="H234" s="35">
        <v>2666.6807304430813</v>
      </c>
      <c r="I234" s="35">
        <v>432.62867422762531</v>
      </c>
    </row>
    <row r="235" spans="2:9" s="8" customFormat="1" hidden="1" x14ac:dyDescent="0.2">
      <c r="B235" s="25" t="s">
        <v>51</v>
      </c>
      <c r="C235" s="35">
        <v>13866.640074397979</v>
      </c>
      <c r="D235" s="35">
        <v>5217.9201945443147</v>
      </c>
      <c r="E235" s="35">
        <v>20.395107247591117</v>
      </c>
      <c r="F235" s="35">
        <v>4689.503720373561</v>
      </c>
      <c r="G235" s="35">
        <v>863.44185060999996</v>
      </c>
      <c r="H235" s="35">
        <v>2641.6003656521843</v>
      </c>
      <c r="I235" s="35">
        <v>433.77883597032951</v>
      </c>
    </row>
    <row r="236" spans="2:9" s="8" customFormat="1" hidden="1" x14ac:dyDescent="0.2">
      <c r="B236" s="25" t="s">
        <v>52</v>
      </c>
      <c r="C236" s="35">
        <v>13770.804182191985</v>
      </c>
      <c r="D236" s="35">
        <v>6143.9564404563353</v>
      </c>
      <c r="E236" s="35">
        <v>3.2052647427854457</v>
      </c>
      <c r="F236" s="35">
        <v>3771.9708027350703</v>
      </c>
      <c r="G236" s="35">
        <v>793.98606066000002</v>
      </c>
      <c r="H236" s="35">
        <v>2623.6517687173337</v>
      </c>
      <c r="I236" s="35">
        <v>434.03384488046117</v>
      </c>
    </row>
    <row r="237" spans="2:9" s="8" customFormat="1" x14ac:dyDescent="0.2">
      <c r="B237" s="25">
        <v>2006</v>
      </c>
      <c r="C237" s="35">
        <v>12977.168068383533</v>
      </c>
      <c r="D237" s="35">
        <v>6306.3193730062558</v>
      </c>
      <c r="E237" s="35">
        <v>3.2919276665304458</v>
      </c>
      <c r="F237" s="35">
        <v>2716.7149730465103</v>
      </c>
      <c r="G237" s="35">
        <v>704.95188701999996</v>
      </c>
      <c r="H237" s="35">
        <v>2814.0032574071965</v>
      </c>
      <c r="I237" s="35">
        <v>431.88665023703851</v>
      </c>
    </row>
    <row r="238" spans="2:9" s="8" customFormat="1" hidden="1" x14ac:dyDescent="0.2">
      <c r="B238" s="25" t="s">
        <v>53</v>
      </c>
      <c r="C238" s="35">
        <v>13401.368079315682</v>
      </c>
      <c r="D238" s="35">
        <v>6565.2887259390454</v>
      </c>
      <c r="E238" s="35">
        <v>0</v>
      </c>
      <c r="F238" s="35">
        <v>2787.651085307466</v>
      </c>
      <c r="G238" s="35">
        <v>816.21047979000002</v>
      </c>
      <c r="H238" s="35">
        <v>2801.6931816626152</v>
      </c>
      <c r="I238" s="35">
        <v>430.52460661655567</v>
      </c>
    </row>
    <row r="239" spans="2:9" s="8" customFormat="1" hidden="1" x14ac:dyDescent="0.2">
      <c r="B239" s="25" t="s">
        <v>54</v>
      </c>
      <c r="C239" s="35">
        <v>14407.696939381469</v>
      </c>
      <c r="D239" s="35">
        <v>7573.2788819711604</v>
      </c>
      <c r="E239" s="35">
        <v>0</v>
      </c>
      <c r="F239" s="35">
        <v>2745.5667059062412</v>
      </c>
      <c r="G239" s="35">
        <v>903.00616275715004</v>
      </c>
      <c r="H239" s="35">
        <v>2753.6531050649087</v>
      </c>
      <c r="I239" s="35">
        <v>432.19208368200827</v>
      </c>
    </row>
    <row r="240" spans="2:9" s="8" customFormat="1" hidden="1" x14ac:dyDescent="0.2">
      <c r="B240" s="25" t="s">
        <v>55</v>
      </c>
      <c r="C240" s="35">
        <v>14549.3273285305</v>
      </c>
      <c r="D240" s="35">
        <v>7691.0067906687709</v>
      </c>
      <c r="E240" s="35">
        <v>0</v>
      </c>
      <c r="F240" s="35">
        <v>2716.8858487983371</v>
      </c>
      <c r="G240" s="35">
        <v>889.57228112999996</v>
      </c>
      <c r="H240" s="35">
        <v>2819.8719663749503</v>
      </c>
      <c r="I240" s="35">
        <v>431.99044155844155</v>
      </c>
    </row>
    <row r="241" spans="2:9" s="8" customFormat="1" x14ac:dyDescent="0.2">
      <c r="B241" s="25">
        <v>2007</v>
      </c>
      <c r="C241" s="35">
        <v>14863.552188225614</v>
      </c>
      <c r="D241" s="35">
        <v>7701.6522401463662</v>
      </c>
      <c r="E241" s="35">
        <v>0</v>
      </c>
      <c r="F241" s="35">
        <v>2721.5498210968994</v>
      </c>
      <c r="G241" s="35">
        <v>1059.0214159495499</v>
      </c>
      <c r="H241" s="35">
        <v>2948.6243389397764</v>
      </c>
      <c r="I241" s="35">
        <v>432.70437209302327</v>
      </c>
    </row>
    <row r="242" spans="2:9" s="8" customFormat="1" hidden="1" x14ac:dyDescent="0.2">
      <c r="B242" s="25" t="s">
        <v>56</v>
      </c>
      <c r="C242" s="35">
        <v>15502.056355983681</v>
      </c>
      <c r="D242" s="35">
        <v>7839.6198945246679</v>
      </c>
      <c r="E242" s="35">
        <v>0</v>
      </c>
      <c r="F242" s="35">
        <v>2855.1406336374207</v>
      </c>
      <c r="G242" s="35">
        <v>1074.2497968099999</v>
      </c>
      <c r="H242" s="35">
        <v>3302.1618068778994</v>
      </c>
      <c r="I242" s="35">
        <v>430.88422413369375</v>
      </c>
    </row>
    <row r="243" spans="2:9" s="8" customFormat="1" hidden="1" x14ac:dyDescent="0.2">
      <c r="B243" s="25" t="s">
        <v>57</v>
      </c>
      <c r="C243" s="35">
        <v>15753.050135736657</v>
      </c>
      <c r="D243" s="35">
        <v>7858.7427943509201</v>
      </c>
      <c r="E243" s="35">
        <v>0</v>
      </c>
      <c r="F243" s="35">
        <v>3029.4128982327588</v>
      </c>
      <c r="G243" s="35">
        <v>1121.3339045845501</v>
      </c>
      <c r="H243" s="35">
        <v>3312.8991019632176</v>
      </c>
      <c r="I243" s="35">
        <v>430.66143660521163</v>
      </c>
    </row>
    <row r="244" spans="2:9" s="8" customFormat="1" hidden="1" x14ac:dyDescent="0.2">
      <c r="B244" s="25" t="s">
        <v>58</v>
      </c>
      <c r="C244" s="35">
        <v>15541.403193477268</v>
      </c>
      <c r="D244" s="35">
        <v>7581.7893373713314</v>
      </c>
      <c r="E244" s="35">
        <v>0</v>
      </c>
      <c r="F244" s="35">
        <v>2994.0662485069042</v>
      </c>
      <c r="G244" s="35">
        <v>1068.0537477900002</v>
      </c>
      <c r="H244" s="35">
        <v>3467.6617198836607</v>
      </c>
      <c r="I244" s="35">
        <v>429.83213992537316</v>
      </c>
    </row>
    <row r="245" spans="2:9" s="8" customFormat="1" x14ac:dyDescent="0.2">
      <c r="B245" s="25">
        <v>2008</v>
      </c>
      <c r="C245" s="35">
        <v>15424.821208949339</v>
      </c>
      <c r="D245" s="35">
        <v>6979.6586155505202</v>
      </c>
      <c r="E245" s="35">
        <v>0</v>
      </c>
      <c r="F245" s="35">
        <v>3270.9244744494949</v>
      </c>
      <c r="G245" s="35">
        <v>898.37609324000005</v>
      </c>
      <c r="H245" s="35">
        <v>3845.208095524521</v>
      </c>
      <c r="I245" s="35">
        <v>430.65393018480495</v>
      </c>
    </row>
    <row r="246" spans="2:9" s="8" customFormat="1" hidden="1" x14ac:dyDescent="0.2">
      <c r="B246" s="25" t="s">
        <v>59</v>
      </c>
      <c r="C246" s="35">
        <v>15743.101585080622</v>
      </c>
      <c r="D246" s="35">
        <v>6641.7681265664633</v>
      </c>
      <c r="E246" s="35">
        <v>0</v>
      </c>
      <c r="F246" s="35">
        <v>3827.2043866281911</v>
      </c>
      <c r="G246" s="35">
        <v>938.99488515000007</v>
      </c>
      <c r="H246" s="35">
        <v>3905.4849725987524</v>
      </c>
      <c r="I246" s="35">
        <v>429.64921413721413</v>
      </c>
    </row>
    <row r="247" spans="2:9" s="8" customFormat="1" hidden="1" x14ac:dyDescent="0.2">
      <c r="B247" s="25" t="s">
        <v>60</v>
      </c>
      <c r="C247" s="35">
        <v>16157.429642450516</v>
      </c>
      <c r="D247" s="35">
        <v>6454.1226216237874</v>
      </c>
      <c r="E247" s="35">
        <v>0</v>
      </c>
      <c r="F247" s="35">
        <v>4189.1222630723023</v>
      </c>
      <c r="G247" s="35">
        <v>976.73496653999996</v>
      </c>
      <c r="H247" s="35">
        <v>4106.0812986069568</v>
      </c>
      <c r="I247" s="35">
        <v>431.36849260746942</v>
      </c>
    </row>
    <row r="248" spans="2:9" s="8" customFormat="1" hidden="1" x14ac:dyDescent="0.2">
      <c r="B248" s="25" t="s">
        <v>61</v>
      </c>
      <c r="C248" s="35">
        <v>17337.832547726008</v>
      </c>
      <c r="D248" s="35">
        <v>7079.3629385696922</v>
      </c>
      <c r="E248" s="35">
        <v>0</v>
      </c>
      <c r="F248" s="35">
        <v>4631.9994678531475</v>
      </c>
      <c r="G248" s="35">
        <v>1023.46723114</v>
      </c>
      <c r="H248" s="35">
        <v>4171.9895115617719</v>
      </c>
      <c r="I248" s="35">
        <v>431.01339860139859</v>
      </c>
    </row>
    <row r="249" spans="2:9" s="8" customFormat="1" x14ac:dyDescent="0.2">
      <c r="B249" s="25">
        <v>2009</v>
      </c>
      <c r="C249" s="35">
        <v>17969.372396347077</v>
      </c>
      <c r="D249" s="35">
        <v>7187.6875455020318</v>
      </c>
      <c r="E249" s="35">
        <v>0</v>
      </c>
      <c r="F249" s="35">
        <v>4717.4752864873899</v>
      </c>
      <c r="G249" s="35">
        <v>1270.3921269499999</v>
      </c>
      <c r="H249" s="35">
        <v>4361.2775605033885</v>
      </c>
      <c r="I249" s="35">
        <v>432.53987690426453</v>
      </c>
    </row>
    <row r="250" spans="2:9" s="8" customFormat="1" hidden="1" x14ac:dyDescent="0.2">
      <c r="B250" s="25" t="s">
        <v>62</v>
      </c>
      <c r="C250" s="35">
        <v>17848.986134649927</v>
      </c>
      <c r="D250" s="35">
        <v>7236.7941057688649</v>
      </c>
      <c r="E250" s="35">
        <v>0</v>
      </c>
      <c r="F250" s="35">
        <v>4623.5927267119059</v>
      </c>
      <c r="G250" s="35">
        <v>1259.28455001</v>
      </c>
      <c r="H250" s="35">
        <v>4296.3284749640134</v>
      </c>
      <c r="I250" s="35">
        <v>432.98627719514701</v>
      </c>
    </row>
    <row r="251" spans="2:9" s="8" customFormat="1" hidden="1" x14ac:dyDescent="0.2">
      <c r="B251" s="25" t="s">
        <v>63</v>
      </c>
      <c r="C251" s="35">
        <v>17456.731952595204</v>
      </c>
      <c r="D251" s="35">
        <v>6925.1021911502403</v>
      </c>
      <c r="E251" s="35">
        <v>0</v>
      </c>
      <c r="F251" s="35">
        <v>4446.9385790046872</v>
      </c>
      <c r="G251" s="35">
        <v>1412.5036789600001</v>
      </c>
      <c r="H251" s="35">
        <v>4238.4696897580379</v>
      </c>
      <c r="I251" s="35">
        <v>433.71781372224063</v>
      </c>
    </row>
    <row r="252" spans="2:9" s="8" customFormat="1" hidden="1" x14ac:dyDescent="0.2">
      <c r="B252" s="25" t="s">
        <v>64</v>
      </c>
      <c r="C252" s="35">
        <v>18154.787447941104</v>
      </c>
      <c r="D252" s="35">
        <v>7453.0525292764441</v>
      </c>
      <c r="E252" s="35">
        <v>0</v>
      </c>
      <c r="F252" s="35">
        <v>4456.604291978716</v>
      </c>
      <c r="G252" s="35">
        <v>1471.9067595199997</v>
      </c>
      <c r="H252" s="35">
        <v>4346.8918671659439</v>
      </c>
      <c r="I252" s="35">
        <v>426.33199999999999</v>
      </c>
    </row>
    <row r="253" spans="2:9" s="8" customFormat="1" x14ac:dyDescent="0.2">
      <c r="B253" s="25">
        <v>2010</v>
      </c>
      <c r="C253" s="35">
        <v>18425.19825970292</v>
      </c>
      <c r="D253" s="35">
        <v>7802.1014028474274</v>
      </c>
      <c r="E253" s="35">
        <v>0</v>
      </c>
      <c r="F253" s="35">
        <v>4138.3105479247542</v>
      </c>
      <c r="G253" s="35">
        <v>1285.96220696</v>
      </c>
      <c r="H253" s="35">
        <v>4415.0321019707371</v>
      </c>
      <c r="I253" s="35">
        <v>783.79200000000003</v>
      </c>
    </row>
    <row r="254" spans="2:9" s="8" customFormat="1" hidden="1" x14ac:dyDescent="0.2">
      <c r="B254" s="25" t="s">
        <v>65</v>
      </c>
      <c r="C254" s="35">
        <v>18961.437735682499</v>
      </c>
      <c r="D254" s="35">
        <v>7829.0840843070155</v>
      </c>
      <c r="E254" s="35">
        <v>0</v>
      </c>
      <c r="F254" s="35">
        <v>4265.6484332829677</v>
      </c>
      <c r="G254" s="35">
        <v>1483.85425347</v>
      </c>
      <c r="H254" s="35">
        <v>4610.5459646225181</v>
      </c>
      <c r="I254" s="35">
        <v>772.30499999999995</v>
      </c>
    </row>
    <row r="255" spans="2:9" s="8" customFormat="1" hidden="1" x14ac:dyDescent="0.2">
      <c r="B255" s="25" t="s">
        <v>66</v>
      </c>
      <c r="C255" s="35">
        <v>19703.148817557263</v>
      </c>
      <c r="D255" s="35">
        <v>8541.7422499320473</v>
      </c>
      <c r="E255" s="35">
        <v>0</v>
      </c>
      <c r="F255" s="35">
        <v>4404.3055885869571</v>
      </c>
      <c r="G255" s="35">
        <v>1309.4164693099999</v>
      </c>
      <c r="H255" s="35">
        <v>4641.3035097282609</v>
      </c>
      <c r="I255" s="35">
        <v>806.38099999999997</v>
      </c>
    </row>
    <row r="256" spans="2:9" s="8" customFormat="1" hidden="1" x14ac:dyDescent="0.2">
      <c r="B256" s="25" t="s">
        <v>67</v>
      </c>
      <c r="C256" s="35">
        <v>19493.79462529458</v>
      </c>
      <c r="D256" s="35">
        <v>8445.7739802014949</v>
      </c>
      <c r="E256" s="35">
        <v>0</v>
      </c>
      <c r="F256" s="35">
        <v>4324.9882083950615</v>
      </c>
      <c r="G256" s="35">
        <v>1194.06209334</v>
      </c>
      <c r="H256" s="35">
        <v>4705.9723433580248</v>
      </c>
      <c r="I256" s="35">
        <v>822.99800000000005</v>
      </c>
    </row>
    <row r="257" spans="1:9" s="8" customFormat="1" x14ac:dyDescent="0.2">
      <c r="B257" s="25">
        <v>2011</v>
      </c>
      <c r="C257" s="35">
        <v>18344.95458871645</v>
      </c>
      <c r="D257" s="35">
        <v>8812.9756613569916</v>
      </c>
      <c r="E257" s="35">
        <v>0</v>
      </c>
      <c r="F257" s="35">
        <v>4176.3746894160222</v>
      </c>
      <c r="G257" s="35">
        <v>1470.8487882499999</v>
      </c>
      <c r="H257" s="35">
        <v>3880.714449693437</v>
      </c>
      <c r="I257" s="35">
        <v>4.0410000000000004</v>
      </c>
    </row>
    <row r="258" spans="1:9" s="8" customFormat="1" x14ac:dyDescent="0.2">
      <c r="B258" s="25" t="s">
        <v>68</v>
      </c>
      <c r="C258" s="35">
        <v>18903.860638984563</v>
      </c>
      <c r="D258" s="35">
        <v>9258.8908621293158</v>
      </c>
      <c r="E258" s="35">
        <v>0</v>
      </c>
      <c r="F258" s="35">
        <v>4116.3062542216767</v>
      </c>
      <c r="G258" s="35">
        <v>1524.9855945300001</v>
      </c>
      <c r="H258" s="35">
        <v>3998.793928103571</v>
      </c>
      <c r="I258" s="35">
        <v>4.8839999999999995</v>
      </c>
    </row>
    <row r="259" spans="1:9" s="8" customFormat="1" x14ac:dyDescent="0.2">
      <c r="B259" s="25" t="s">
        <v>69</v>
      </c>
      <c r="C259" s="35">
        <v>18821.958270217212</v>
      </c>
      <c r="D259" s="35">
        <v>9119.147524488475</v>
      </c>
      <c r="E259" s="35">
        <v>0</v>
      </c>
      <c r="F259" s="35">
        <v>4100.3527188098924</v>
      </c>
      <c r="G259" s="35">
        <v>1649.28573861</v>
      </c>
      <c r="H259" s="35">
        <v>3948.1472883088431</v>
      </c>
      <c r="I259" s="35">
        <v>5.0250000000000004</v>
      </c>
    </row>
    <row r="260" spans="1:9" s="8" customFormat="1" x14ac:dyDescent="0.2">
      <c r="B260" s="25" t="s">
        <v>70</v>
      </c>
      <c r="C260" s="35">
        <v>19692.776424278949</v>
      </c>
      <c r="D260" s="35">
        <v>9609.0958080453947</v>
      </c>
      <c r="E260" s="35">
        <v>0</v>
      </c>
      <c r="F260" s="35">
        <v>4202.8691863307904</v>
      </c>
      <c r="G260" s="35">
        <v>1557.9817819999998</v>
      </c>
      <c r="H260" s="35">
        <v>4316.7066479027644</v>
      </c>
      <c r="I260" s="35">
        <v>6.1229999999999993</v>
      </c>
    </row>
    <row r="261" spans="1:9" s="8" customFormat="1" x14ac:dyDescent="0.2">
      <c r="B261" s="25">
        <v>2012</v>
      </c>
      <c r="C261" s="35">
        <v>21121.658750381735</v>
      </c>
      <c r="D261" s="35">
        <v>10971.629354911405</v>
      </c>
      <c r="E261" s="35">
        <v>0</v>
      </c>
      <c r="F261" s="35">
        <v>4181.5117964585806</v>
      </c>
      <c r="G261" s="35">
        <v>1495.3361709999999</v>
      </c>
      <c r="H261" s="35">
        <v>4466.9384280117529</v>
      </c>
      <c r="I261" s="35">
        <v>6.2429999999999994</v>
      </c>
    </row>
    <row r="262" spans="1:9" s="133" customFormat="1" x14ac:dyDescent="0.2">
      <c r="A262" s="8"/>
      <c r="B262" s="48" t="s">
        <v>72</v>
      </c>
      <c r="C262" s="35">
        <v>20594.713513612191</v>
      </c>
      <c r="D262" s="35">
        <v>11529.785834934704</v>
      </c>
      <c r="E262" s="35">
        <v>0</v>
      </c>
      <c r="F262" s="35">
        <v>3634.4504220110848</v>
      </c>
      <c r="G262" s="35">
        <v>835.58948100000009</v>
      </c>
      <c r="H262" s="35">
        <v>4587.640775666403</v>
      </c>
      <c r="I262" s="35">
        <v>7.2469999999999999</v>
      </c>
    </row>
    <row r="263" spans="1:9" s="133" customFormat="1" x14ac:dyDescent="0.2">
      <c r="A263" s="8"/>
      <c r="B263" s="48" t="s">
        <v>73</v>
      </c>
      <c r="C263" s="35">
        <v>21259.872969203378</v>
      </c>
      <c r="D263" s="35">
        <v>11878.920888807941</v>
      </c>
      <c r="E263" s="35">
        <v>0</v>
      </c>
      <c r="F263" s="35">
        <v>3684.7173769441292</v>
      </c>
      <c r="G263" s="35">
        <v>821.57176199999992</v>
      </c>
      <c r="H263" s="35">
        <v>4869.6729414513065</v>
      </c>
      <c r="I263" s="35">
        <v>4.99</v>
      </c>
    </row>
    <row r="264" spans="1:9" s="133" customFormat="1" x14ac:dyDescent="0.2">
      <c r="A264" s="8"/>
      <c r="B264" s="48" t="s">
        <v>75</v>
      </c>
      <c r="C264" s="35">
        <v>22210.617952967383</v>
      </c>
      <c r="D264" s="35">
        <v>12778.103006922369</v>
      </c>
      <c r="E264" s="35">
        <v>0</v>
      </c>
      <c r="F264" s="35">
        <v>3682.0015127237502</v>
      </c>
      <c r="G264" s="35">
        <v>950.58359300000006</v>
      </c>
      <c r="H264" s="35">
        <v>4792.2198403212624</v>
      </c>
      <c r="I264" s="35">
        <v>7.71</v>
      </c>
    </row>
    <row r="265" spans="1:9" s="133" customFormat="1" x14ac:dyDescent="0.2">
      <c r="A265" s="8" t="s">
        <v>74</v>
      </c>
      <c r="B265" s="25">
        <v>2013</v>
      </c>
      <c r="C265" s="35">
        <v>22861.559039411171</v>
      </c>
      <c r="D265" s="35">
        <v>13176.392960182267</v>
      </c>
      <c r="E265" s="35">
        <v>0</v>
      </c>
      <c r="F265" s="35">
        <v>3894.5724035736589</v>
      </c>
      <c r="G265" s="35">
        <v>890.37430999999992</v>
      </c>
      <c r="H265" s="35">
        <v>4892.0063656552429</v>
      </c>
      <c r="I265" s="35">
        <v>8.2129999999999992</v>
      </c>
    </row>
    <row r="266" spans="1:9" s="133" customFormat="1" x14ac:dyDescent="0.2">
      <c r="A266" s="8" t="s">
        <v>74</v>
      </c>
      <c r="B266" s="25" t="s">
        <v>76</v>
      </c>
      <c r="C266" s="35">
        <v>22712.43250327951</v>
      </c>
      <c r="D266" s="35">
        <v>12831.33410070816</v>
      </c>
      <c r="E266" s="35">
        <v>0</v>
      </c>
      <c r="F266" s="35">
        <v>3888.6436627198023</v>
      </c>
      <c r="G266" s="35">
        <v>1056.6851999999999</v>
      </c>
      <c r="H266" s="35">
        <v>4929.3125398515513</v>
      </c>
      <c r="I266" s="35">
        <v>6.4569999999999999</v>
      </c>
    </row>
    <row r="267" spans="1:9" s="133" customFormat="1" x14ac:dyDescent="0.2">
      <c r="A267" s="8" t="s">
        <v>74</v>
      </c>
      <c r="B267" s="25" t="s">
        <v>77</v>
      </c>
      <c r="C267" s="35">
        <v>24238.653515450809</v>
      </c>
      <c r="D267" s="35">
        <v>14067.215707949063</v>
      </c>
      <c r="E267" s="35">
        <v>0</v>
      </c>
      <c r="F267" s="35">
        <v>3860.2605177727269</v>
      </c>
      <c r="G267" s="35">
        <v>1110.2393500000001</v>
      </c>
      <c r="H267" s="35">
        <v>5191.4149397290212</v>
      </c>
      <c r="I267" s="35">
        <v>9.5229999999999997</v>
      </c>
    </row>
    <row r="268" spans="1:9" s="133" customFormat="1" x14ac:dyDescent="0.2">
      <c r="A268" s="8" t="s">
        <v>74</v>
      </c>
      <c r="B268" s="25" t="s">
        <v>111</v>
      </c>
      <c r="C268" s="35">
        <v>23795.02442326153</v>
      </c>
      <c r="D268" s="35">
        <v>13695.42610094975</v>
      </c>
      <c r="E268" s="35">
        <v>0</v>
      </c>
      <c r="F268" s="35">
        <v>3978.7524783547533</v>
      </c>
      <c r="G268" s="35">
        <v>911.09908000000007</v>
      </c>
      <c r="H268" s="35">
        <v>5200.5487639570247</v>
      </c>
      <c r="I268" s="35">
        <v>9.1980000000000004</v>
      </c>
    </row>
    <row r="269" spans="1:9" s="136" customFormat="1" x14ac:dyDescent="0.2"/>
    <row r="270" spans="1:9" s="136" customFormat="1" x14ac:dyDescent="0.2"/>
    <row r="271" spans="1:9" s="134" customFormat="1" x14ac:dyDescent="0.2"/>
    <row r="272" spans="1:9" s="137" customFormat="1" x14ac:dyDescent="0.2"/>
    <row r="273" spans="2:9" s="137" customFormat="1" x14ac:dyDescent="0.2"/>
    <row r="274" spans="2:9" s="137" customFormat="1" x14ac:dyDescent="0.2"/>
    <row r="275" spans="2:9" s="137" customFormat="1" x14ac:dyDescent="0.2">
      <c r="E275" s="135"/>
    </row>
    <row r="276" spans="2:9" s="137" customFormat="1" x14ac:dyDescent="0.2">
      <c r="E276" s="135"/>
    </row>
    <row r="277" spans="2:9" s="137" customFormat="1" x14ac:dyDescent="0.2">
      <c r="B277" s="138"/>
      <c r="C277" s="139" t="s">
        <v>100</v>
      </c>
      <c r="D277" s="139" t="s">
        <v>102</v>
      </c>
      <c r="E277" s="139" t="s">
        <v>89</v>
      </c>
      <c r="F277" s="139" t="s">
        <v>103</v>
      </c>
      <c r="G277" s="139" t="s">
        <v>81</v>
      </c>
      <c r="H277" s="136"/>
      <c r="I277" s="136"/>
    </row>
    <row r="278" spans="2:9" s="137" customFormat="1" x14ac:dyDescent="0.2">
      <c r="B278" s="140"/>
      <c r="C278" s="140">
        <f>+D268</f>
        <v>13695.42610094975</v>
      </c>
      <c r="D278" s="140">
        <f>+F268</f>
        <v>3978.7524783547533</v>
      </c>
      <c r="E278" s="140">
        <f>+G268</f>
        <v>911.09908000000007</v>
      </c>
      <c r="F278" s="140">
        <f>+H268</f>
        <v>5200.5487639570247</v>
      </c>
      <c r="G278" s="140">
        <f>+I268</f>
        <v>9.1980000000000004</v>
      </c>
      <c r="H278" s="136"/>
      <c r="I278" s="136"/>
    </row>
    <row r="279" spans="2:9" s="137" customFormat="1" x14ac:dyDescent="0.2">
      <c r="B279" s="134"/>
      <c r="C279" s="134"/>
      <c r="D279" s="134"/>
      <c r="E279" s="141"/>
      <c r="F279" s="134"/>
      <c r="G279" s="134"/>
      <c r="H279" s="134"/>
      <c r="I279" s="134"/>
    </row>
    <row r="280" spans="2:9" s="137" customFormat="1" x14ac:dyDescent="0.2">
      <c r="E280" s="135"/>
    </row>
    <row r="281" spans="2:9" s="137" customFormat="1" x14ac:dyDescent="0.2">
      <c r="C281" s="139" t="s">
        <v>106</v>
      </c>
      <c r="D281" s="139" t="s">
        <v>107</v>
      </c>
      <c r="E281" s="139" t="s">
        <v>108</v>
      </c>
      <c r="F281" s="142" t="s">
        <v>5</v>
      </c>
      <c r="G281" s="143" t="s">
        <v>109</v>
      </c>
      <c r="H281" s="142" t="s">
        <v>110</v>
      </c>
    </row>
    <row r="282" spans="2:9" s="137" customFormat="1" x14ac:dyDescent="0.2"/>
    <row r="287" spans="2:9" x14ac:dyDescent="0.2">
      <c r="C287" s="144"/>
      <c r="D287" s="144"/>
    </row>
    <row r="288" spans="2:9" x14ac:dyDescent="0.2">
      <c r="C288" s="144"/>
      <c r="D288" s="144"/>
    </row>
    <row r="289" spans="3:4" x14ac:dyDescent="0.2">
      <c r="C289" s="144"/>
      <c r="D289" s="144"/>
    </row>
    <row r="290" spans="3:4" x14ac:dyDescent="0.2">
      <c r="C290" s="144"/>
      <c r="D290" s="144"/>
    </row>
    <row r="291" spans="3:4" x14ac:dyDescent="0.2">
      <c r="C291" s="144"/>
      <c r="D291" s="144"/>
    </row>
    <row r="292" spans="3:4" x14ac:dyDescent="0.2">
      <c r="C292" s="144"/>
      <c r="D292" s="144"/>
    </row>
    <row r="293" spans="3:4" x14ac:dyDescent="0.2">
      <c r="C293" s="144"/>
      <c r="D293" s="144"/>
    </row>
    <row r="294" spans="3:4" x14ac:dyDescent="0.2">
      <c r="C294" s="144"/>
      <c r="D294" s="144"/>
    </row>
    <row r="295" spans="3:4" x14ac:dyDescent="0.2">
      <c r="C295" s="144"/>
      <c r="D295" s="144"/>
    </row>
    <row r="296" spans="3:4" x14ac:dyDescent="0.2">
      <c r="C296" s="144"/>
      <c r="D296" s="144"/>
    </row>
    <row r="297" spans="3:4" x14ac:dyDescent="0.2">
      <c r="C297" s="144"/>
      <c r="D297" s="144"/>
    </row>
    <row r="298" spans="3:4" x14ac:dyDescent="0.2">
      <c r="C298" s="144"/>
      <c r="D298" s="144"/>
    </row>
    <row r="299" spans="3:4" x14ac:dyDescent="0.2">
      <c r="C299" s="144"/>
      <c r="D299" s="144"/>
    </row>
    <row r="300" spans="3:4" x14ac:dyDescent="0.2">
      <c r="C300" s="144"/>
      <c r="D300" s="144"/>
    </row>
    <row r="301" spans="3:4" x14ac:dyDescent="0.2">
      <c r="C301" s="144"/>
      <c r="D301" s="144"/>
    </row>
    <row r="302" spans="3:4" x14ac:dyDescent="0.2">
      <c r="C302" s="144"/>
      <c r="D302" s="144"/>
    </row>
    <row r="303" spans="3:4" x14ac:dyDescent="0.2">
      <c r="C303" s="144"/>
      <c r="D303" s="144"/>
    </row>
    <row r="304" spans="3:4" x14ac:dyDescent="0.2">
      <c r="C304" s="144"/>
      <c r="D304" s="144"/>
    </row>
    <row r="305" spans="3:4" x14ac:dyDescent="0.2">
      <c r="C305" s="144"/>
      <c r="D305" s="144"/>
    </row>
    <row r="306" spans="3:4" x14ac:dyDescent="0.2">
      <c r="C306" s="144"/>
      <c r="D306" s="144"/>
    </row>
    <row r="307" spans="3:4" x14ac:dyDescent="0.2">
      <c r="C307" s="144"/>
      <c r="D307" s="144"/>
    </row>
    <row r="308" spans="3:4" x14ac:dyDescent="0.2">
      <c r="C308" s="144"/>
      <c r="D308" s="144"/>
    </row>
    <row r="309" spans="3:4" x14ac:dyDescent="0.2">
      <c r="C309" s="144"/>
      <c r="D309" s="144"/>
    </row>
    <row r="310" spans="3:4" x14ac:dyDescent="0.2">
      <c r="C310" s="144"/>
      <c r="D310" s="144"/>
    </row>
    <row r="311" spans="3:4" x14ac:dyDescent="0.2">
      <c r="C311" s="144"/>
      <c r="D311" s="144"/>
    </row>
    <row r="312" spans="3:4" x14ac:dyDescent="0.2">
      <c r="C312" s="144"/>
      <c r="D312" s="144"/>
    </row>
  </sheetData>
  <mergeCells count="1">
    <mergeCell ref="D184:E185"/>
  </mergeCells>
  <phoneticPr fontId="0" type="noConversion"/>
  <printOptions horizontalCentered="1" verticalCentered="1"/>
  <pageMargins left="0.75" right="0.75" top="1" bottom="0.59055118110236227" header="0" footer="0"/>
  <pageSetup paperSize="9" scale="58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C228713A482784C869A8A442A34DAC4" ma:contentTypeVersion="3" ma:contentTypeDescription="Crear nuevo documento." ma:contentTypeScope="" ma:versionID="cb693933898ab20ace7f5c71ecce8f17">
  <xsd:schema xmlns:xsd="http://www.w3.org/2001/XMLSchema" xmlns:xs="http://www.w3.org/2001/XMLSchema" xmlns:p="http://schemas.microsoft.com/office/2006/metadata/properties" xmlns:ns1="http://schemas.microsoft.com/sharepoint/v3" xmlns:ns2="a920c358-e860-40bc-800a-c71437c68475" xmlns:ns3="2d792946-7086-4d7d-bbd7-086995b8372e" targetNamespace="http://schemas.microsoft.com/office/2006/metadata/properties" ma:root="true" ma:fieldsID="26a68b6a8e1bc8400c7ec6b20b40835a" ns1:_="" ns2:_="" ns3:_="">
    <xsd:import namespace="http://schemas.microsoft.com/sharepoint/v3"/>
    <xsd:import namespace="a920c358-e860-40bc-800a-c71437c68475"/>
    <xsd:import namespace="2d792946-7086-4d7d-bbd7-086995b8372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rresponde_x0020_a" minOccurs="0"/>
                <xsd:element ref="ns3:Formato" minOccurs="0"/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3" nillable="true" ma:displayName="Fecha de inicio programada" ma:description="" ma:hidden="true" ma:internalName="PublishingStartDate">
      <xsd:simpleType>
        <xsd:restriction base="dms:Unknown"/>
      </xsd:simpleType>
    </xsd:element>
    <xsd:element name="PublishingExpirationDate" ma:index="14" nillable="true" ma:displayName="Fecha de finalización programada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0c358-e860-40bc-800a-c71437c6847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792946-7086-4d7d-bbd7-086995b8372e" elementFormDefault="qualified">
    <xsd:import namespace="http://schemas.microsoft.com/office/2006/documentManagement/types"/>
    <xsd:import namespace="http://schemas.microsoft.com/office/infopath/2007/PartnerControls"/>
    <xsd:element name="Corresponde_x0020_a" ma:index="11" nillable="true" ma:displayName="Corresponde a" ma:format="DateOnly" ma:internalName="Corresponde_x0020_a">
      <xsd:simpleType>
        <xsd:restriction base="dms:DateTime"/>
      </xsd:simpleType>
    </xsd:element>
    <xsd:element name="Formato" ma:index="12" nillable="true" ma:displayName="Formato" ma:default="Planilla de cálculo" ma:format="Dropdown" ma:internalName="Formato">
      <xsd:simpleType>
        <xsd:restriction base="dms:Choice">
          <xsd:enumeration value="Planilla de cálculo"/>
          <xsd:enumeration value="Texto (pdf)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A618B401-B040-48AB-9743-45B5F1DC35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920c358-e860-40bc-800a-c71437c68475"/>
    <ds:schemaRef ds:uri="2d792946-7086-4d7d-bbd7-086995b837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F9245B-BA2C-4C32-BC16-D767B7621F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4A28B3-CEC5-4CCF-ACA4-DCFFBAF91F9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6F63BC0-6737-4E88-AC15-B3A0ADB1B5EA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DEB total 1</vt:lpstr>
      <vt:lpstr>'DEB total 1'!Área_de_impresión</vt:lpstr>
    </vt:vector>
  </TitlesOfParts>
  <Company>BCU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msabates</dc:creator>
  <cp:lastModifiedBy>Maximiliano Piedracueva</cp:lastModifiedBy>
  <dcterms:created xsi:type="dcterms:W3CDTF">2014-09-30T15:06:29Z</dcterms:created>
  <dcterms:modified xsi:type="dcterms:W3CDTF">2015-03-04T11:48:54Z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ZVC2WEHRZH33-39-1617</vt:lpwstr>
  </property>
  <property fmtid="{D5CDD505-2E9C-101B-9397-08002B2CF9AE}" pid="3" name="_dlc_DocIdItemGuid">
    <vt:lpwstr>b93ddb26-6714-4cdf-8a2a-d50566bfe6ef</vt:lpwstr>
  </property>
  <property fmtid="{D5CDD505-2E9C-101B-9397-08002B2CF9AE}" pid="4" name="_dlc_DocIdUrl">
    <vt:lpwstr>http://vilna/Estadisticas-e-Indicadores/_layouts/DocIdRedir.aspx?ID=ZVC2WEHRZH33-39-1617, ZVC2WEHRZH33-39-1617</vt:lpwstr>
  </property>
  <property fmtid="{D5CDD505-2E9C-101B-9397-08002B2CF9AE}" pid="5" name="display_urn:schemas-microsoft-com:office:office#Editor">
    <vt:lpwstr>Cuenta del sistema</vt:lpwstr>
  </property>
  <property fmtid="{D5CDD505-2E9C-101B-9397-08002B2CF9AE}" pid="6" name="xd_Signature">
    <vt:lpwstr/>
  </property>
  <property fmtid="{D5CDD505-2E9C-101B-9397-08002B2CF9AE}" pid="7" name="Nombre del informe">
    <vt:lpwstr/>
  </property>
  <property fmtid="{D5CDD505-2E9C-101B-9397-08002B2CF9AE}" pid="8" name="Order">
    <vt:lpwstr>161700.000000000</vt:lpwstr>
  </property>
  <property fmtid="{D5CDD505-2E9C-101B-9397-08002B2CF9AE}" pid="9" name="TemplateUrl">
    <vt:lpwstr/>
  </property>
  <property fmtid="{D5CDD505-2E9C-101B-9397-08002B2CF9AE}" pid="10" name="Cod">
    <vt:lpwstr/>
  </property>
  <property fmtid="{D5CDD505-2E9C-101B-9397-08002B2CF9AE}" pid="11" name="xd_ProgID">
    <vt:lpwstr/>
  </property>
  <property fmtid="{D5CDD505-2E9C-101B-9397-08002B2CF9AE}" pid="12" name="PublishingStartDate">
    <vt:lpwstr/>
  </property>
  <property fmtid="{D5CDD505-2E9C-101B-9397-08002B2CF9AE}" pid="13" name="PublishingExpirationDate">
    <vt:lpwstr/>
  </property>
  <property fmtid="{D5CDD505-2E9C-101B-9397-08002B2CF9AE}" pid="14" name="_dlc_DocIdPersistId">
    <vt:lpwstr/>
  </property>
  <property fmtid="{D5CDD505-2E9C-101B-9397-08002B2CF9AE}" pid="15" name="display_urn:schemas-microsoft-com:office:office#Author">
    <vt:lpwstr>Cuenta del sistema</vt:lpwstr>
  </property>
  <property fmtid="{D5CDD505-2E9C-101B-9397-08002B2CF9AE}" pid="16" name="Corresponde a">
    <vt:lpwstr/>
  </property>
  <property fmtid="{D5CDD505-2E9C-101B-9397-08002B2CF9AE}" pid="17" name="_SourceUrl">
    <vt:lpwstr/>
  </property>
  <property fmtid="{D5CDD505-2E9C-101B-9397-08002B2CF9AE}" pid="18" name="_SharedFileIndex">
    <vt:lpwstr/>
  </property>
  <property fmtid="{D5CDD505-2E9C-101B-9397-08002B2CF9AE}" pid="19" name="Formato">
    <vt:lpwstr>Planilla de cálculo</vt:lpwstr>
  </property>
</Properties>
</file>